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15" windowHeight="6150" tabRatio="854" activeTab="2"/>
  </bookViews>
  <sheets>
    <sheet name="1 курс" sheetId="1" r:id="rId1"/>
    <sheet name="2 курс" sheetId="2" r:id="rId2"/>
    <sheet name="3 курс" sheetId="3" r:id="rId3"/>
  </sheets>
  <definedNames>
    <definedName name="_xlnm.Print_Area" localSheetId="0">'1 курс'!#REF!</definedName>
    <definedName name="_xlnm.Print_Area" localSheetId="1">'2 курс'!#REF!</definedName>
    <definedName name="_xlnm.Print_Area" localSheetId="2">'3 курс'!#REF!</definedName>
  </definedNames>
  <calcPr fullCalcOnLoad="1" refMode="R1C1"/>
</workbook>
</file>

<file path=xl/sharedStrings.xml><?xml version="1.0" encoding="utf-8"?>
<sst xmlns="http://schemas.openxmlformats.org/spreadsheetml/2006/main" count="254" uniqueCount="81">
  <si>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</si>
  <si>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</si>
  <si>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</si>
  <si>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</si>
  <si>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</si>
  <si>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</si>
  <si>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</si>
  <si>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</si>
  <si>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По специальности</t>
  </si>
  <si>
    <t>"Утверждаю"</t>
  </si>
  <si>
    <t>Начальник УМУ</t>
  </si>
  <si>
    <t>первый курс</t>
  </si>
  <si>
    <t>второй курс</t>
  </si>
  <si>
    <t>третий курс</t>
  </si>
  <si>
    <t>Иностранный язык</t>
  </si>
  <si>
    <t>Отечественная история</t>
  </si>
  <si>
    <t>Философия</t>
  </si>
  <si>
    <t>Математика</t>
  </si>
  <si>
    <t>Экономическая теория</t>
  </si>
  <si>
    <t>зач</t>
  </si>
  <si>
    <t>*</t>
  </si>
  <si>
    <t>экз</t>
  </si>
  <si>
    <t>Социология</t>
  </si>
  <si>
    <t>Информатика</t>
  </si>
  <si>
    <t>Мировая экономика</t>
  </si>
  <si>
    <t>к.р.</t>
  </si>
  <si>
    <t>Статистика</t>
  </si>
  <si>
    <t>Маркетинг</t>
  </si>
  <si>
    <t>Психология и педагогика</t>
  </si>
  <si>
    <t>Правоведение</t>
  </si>
  <si>
    <t>Бухгалтерский учет</t>
  </si>
  <si>
    <t>Белгородский государственный технологический университет им. В.Г. Шухова</t>
  </si>
  <si>
    <t>История экономики</t>
  </si>
  <si>
    <t>Физическая культура</t>
  </si>
  <si>
    <t>Документирование управленческой деятельности</t>
  </si>
  <si>
    <t>Экономическая практика</t>
  </si>
  <si>
    <t>Трудоем-кость по ГОС</t>
  </si>
  <si>
    <t>Количество часов по заочной системе обучения на год</t>
  </si>
  <si>
    <t>История экономических учений</t>
  </si>
  <si>
    <t>Декан ФЗО</t>
  </si>
  <si>
    <t>Воробьев Н.Д.</t>
  </si>
  <si>
    <t>Факультет заочного обучения</t>
  </si>
  <si>
    <t>"Финансы и кредит"</t>
  </si>
  <si>
    <t>Культурология</t>
  </si>
  <si>
    <t>Проблемы человека в философии</t>
  </si>
  <si>
    <t>Концепции современного естествознания</t>
  </si>
  <si>
    <t>Экономические основы технологического развития</t>
  </si>
  <si>
    <t>Природопользование</t>
  </si>
  <si>
    <t>Экономика организаций (предприятий)</t>
  </si>
  <si>
    <t>Косухин М.М.</t>
  </si>
  <si>
    <t>080105</t>
  </si>
  <si>
    <t>2009/2010 уч. год.</t>
  </si>
  <si>
    <t>Информационные системы в экономике</t>
  </si>
  <si>
    <t>Автоматизированные информационные технологии в экономике</t>
  </si>
  <si>
    <t>Иностранный язык (профессиональный)</t>
  </si>
  <si>
    <t>Финансы</t>
  </si>
  <si>
    <t>Деньги, кредит, банки</t>
  </si>
  <si>
    <t>Финансы организаций (предприятий)</t>
  </si>
  <si>
    <t>1 неделя</t>
  </si>
  <si>
    <t>Кафедра</t>
  </si>
  <si>
    <t>Ин. Яз.</t>
  </si>
  <si>
    <t>ФиС</t>
  </si>
  <si>
    <t>Соц.</t>
  </si>
  <si>
    <t>ТМН</t>
  </si>
  <si>
    <t>СУ</t>
  </si>
  <si>
    <t>Маркет.</t>
  </si>
  <si>
    <t>ИТ</t>
  </si>
  <si>
    <t>ФМ</t>
  </si>
  <si>
    <t>ЭОП</t>
  </si>
  <si>
    <t>МВД</t>
  </si>
  <si>
    <t>Бух. уч.</t>
  </si>
  <si>
    <t>Ин. яз.</t>
  </si>
  <si>
    <t>ПМ</t>
  </si>
  <si>
    <t>Федеральное агенство по образованию</t>
  </si>
  <si>
    <t xml:space="preserve">Первый проректор </t>
  </si>
  <si>
    <t>по образовательной деятельности</t>
  </si>
  <si>
    <t>А.А. Рудычев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</si>
  <si>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</si>
  <si>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</si>
  <si>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</si>
  <si>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номер контрольной работы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</si>
</sst>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8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3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view="pageBreakPreview" zoomScale="75" zoomScaleNormal="72" zoomScaleSheetLayoutView="75" workbookViewId="0" topLeftCell="A1">
      <selection activeCell="E6" sqref="E6"/>
    </sheetView>
  </sheetViews>
  <sheetFormatPr defaultColWidth="9.00390625" defaultRowHeight="12.75"/>
  <cols>
    <col min="1" max="1" width="24.00390625" style="9" customWidth="1"/>
    <col min="2" max="2" width="8.125" style="9" customWidth="1"/>
    <col min="3" max="3" width="4.125" style="9" bestFit="1" customWidth="1"/>
    <col min="4" max="4" width="3.625" style="9" customWidth="1"/>
    <col min="5" max="5" width="3.75390625" style="9" customWidth="1"/>
    <col min="6" max="6" width="4.625" style="9" customWidth="1"/>
    <col min="7" max="7" width="3.125" style="9" bestFit="1" customWidth="1"/>
    <col min="8" max="10" width="3.25390625" style="9" bestFit="1" customWidth="1"/>
    <col min="11" max="11" width="3.125" style="9" bestFit="1" customWidth="1"/>
    <col min="12" max="12" width="3.125" style="9" customWidth="1"/>
    <col min="13" max="14" width="3.25390625" style="9" customWidth="1"/>
    <col min="15" max="15" width="2.125" style="9" customWidth="1"/>
    <col min="16" max="17" width="4.375" style="9" customWidth="1"/>
    <col min="18" max="18" width="4.25390625" style="9" customWidth="1"/>
    <col min="19" max="21" width="3.375" style="9" customWidth="1"/>
    <col min="22" max="22" width="4.875" style="9" customWidth="1"/>
    <col min="23" max="23" width="5.375" style="9" customWidth="1"/>
    <col min="24" max="24" width="9.875" style="9" customWidth="1"/>
    <col min="25" max="25" width="4.125" style="9" customWidth="1"/>
    <col min="26" max="26" width="3.875" style="9" customWidth="1"/>
    <col min="27" max="27" width="4.375" style="9" customWidth="1"/>
    <col min="28" max="28" width="4.25390625" style="9" customWidth="1"/>
    <col min="29" max="29" width="3.625" style="9" customWidth="1"/>
    <col min="30" max="30" width="3.125" style="9" bestFit="1" customWidth="1"/>
    <col min="31" max="31" width="4.00390625" style="9" customWidth="1"/>
    <col min="32" max="32" width="0.875" style="9" customWidth="1"/>
    <col min="33" max="33" width="8.125" style="9" bestFit="1" customWidth="1"/>
    <col min="34" max="16384" width="9.125" style="9" customWidth="1"/>
  </cols>
  <sheetData>
    <row r="1" spans="1:25" s="37" customFormat="1" ht="12.75">
      <c r="A1" s="35"/>
      <c r="B1" s="35"/>
      <c r="C1" s="35"/>
      <c r="D1" s="36"/>
      <c r="E1" s="36"/>
      <c r="F1" s="36"/>
      <c r="G1" s="35" t="s">
        <v>73</v>
      </c>
      <c r="H1" s="35"/>
      <c r="I1" s="36"/>
      <c r="J1" s="36"/>
      <c r="K1" s="36"/>
      <c r="L1" s="36"/>
      <c r="M1" s="36"/>
      <c r="N1" s="36"/>
      <c r="O1" s="36"/>
      <c r="P1" s="36"/>
      <c r="Q1" s="35"/>
      <c r="R1" s="35"/>
      <c r="S1" s="35"/>
      <c r="T1" s="71" t="s">
        <v>9</v>
      </c>
      <c r="U1" s="71"/>
      <c r="V1" s="71"/>
      <c r="W1" s="71"/>
      <c r="X1" s="35"/>
      <c r="Y1" s="35"/>
    </row>
    <row r="2" spans="1:25" s="37" customFormat="1" ht="12.75">
      <c r="A2" s="35"/>
      <c r="B2" s="38"/>
      <c r="C2" s="38"/>
      <c r="D2" s="38"/>
      <c r="E2" s="38"/>
      <c r="F2" s="38"/>
      <c r="G2" s="35" t="s">
        <v>31</v>
      </c>
      <c r="H2" s="3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5"/>
      <c r="U2" s="38"/>
      <c r="V2" s="35" t="s">
        <v>74</v>
      </c>
      <c r="W2" s="38"/>
      <c r="X2" s="38"/>
      <c r="Y2" s="38"/>
    </row>
    <row r="3" spans="1:25" s="37" customFormat="1" ht="12.75">
      <c r="A3" s="35"/>
      <c r="B3" s="35"/>
      <c r="C3" s="35"/>
      <c r="D3" s="35"/>
      <c r="E3" s="35"/>
      <c r="F3" s="38" t="s">
        <v>7</v>
      </c>
      <c r="G3" s="38"/>
      <c r="H3" s="38"/>
      <c r="I3" s="38"/>
      <c r="J3" s="38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 t="s">
        <v>75</v>
      </c>
      <c r="W3" s="35"/>
      <c r="X3" s="35"/>
      <c r="Y3" s="38"/>
    </row>
    <row r="4" spans="1:25" s="37" customFormat="1" ht="12.75">
      <c r="A4" s="72" t="s">
        <v>8</v>
      </c>
      <c r="B4" s="72"/>
      <c r="C4" s="38"/>
      <c r="D4" s="73" t="s">
        <v>50</v>
      </c>
      <c r="E4" s="73"/>
      <c r="F4" s="10"/>
      <c r="G4" s="40" t="s">
        <v>42</v>
      </c>
      <c r="H4" s="10"/>
      <c r="I4" s="10"/>
      <c r="J4" s="10"/>
      <c r="K4" s="10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6" t="s">
        <v>76</v>
      </c>
      <c r="X4" s="36"/>
      <c r="Y4" s="36"/>
    </row>
    <row r="5" spans="1:25" s="37" customFormat="1" ht="12.75">
      <c r="A5" s="35"/>
      <c r="B5" s="35"/>
      <c r="C5" s="35"/>
      <c r="D5" s="38"/>
      <c r="E5" s="38"/>
      <c r="F5" s="38"/>
      <c r="G5" s="38"/>
      <c r="H5" s="38"/>
      <c r="I5" s="38"/>
      <c r="J5" s="38"/>
      <c r="K5" s="38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s="37" customFormat="1" ht="13.5" thickBot="1">
      <c r="A6" s="35"/>
      <c r="B6" s="35"/>
      <c r="C6" s="35"/>
      <c r="D6" s="35"/>
      <c r="E6" s="35"/>
      <c r="F6" s="35"/>
      <c r="G6" s="74" t="s">
        <v>11</v>
      </c>
      <c r="H6" s="74"/>
      <c r="I6" s="74"/>
      <c r="J6" s="74"/>
      <c r="K6" s="75" t="s">
        <v>41</v>
      </c>
      <c r="L6" s="75"/>
      <c r="M6" s="75"/>
      <c r="N6" s="75"/>
      <c r="O6" s="75"/>
      <c r="P6" s="75"/>
      <c r="Q6" s="75"/>
      <c r="R6" s="75"/>
      <c r="S6" s="75"/>
      <c r="T6" s="35"/>
      <c r="U6" s="35"/>
      <c r="V6" s="71" t="s">
        <v>51</v>
      </c>
      <c r="W6" s="71"/>
      <c r="X6" s="71"/>
      <c r="Y6" s="71"/>
    </row>
    <row r="7" spans="1:25" ht="39.75" customHeight="1" thickBot="1">
      <c r="A7" s="67" t="s">
        <v>6</v>
      </c>
      <c r="B7" s="69" t="s">
        <v>36</v>
      </c>
      <c r="C7" s="64" t="s">
        <v>37</v>
      </c>
      <c r="D7" s="65"/>
      <c r="E7" s="65"/>
      <c r="F7" s="66"/>
      <c r="G7" s="64" t="s">
        <v>77</v>
      </c>
      <c r="H7" s="65"/>
      <c r="I7" s="66"/>
      <c r="J7" s="64" t="s">
        <v>78</v>
      </c>
      <c r="K7" s="65"/>
      <c r="L7" s="65"/>
      <c r="M7" s="65"/>
      <c r="N7" s="65"/>
      <c r="O7" s="65"/>
      <c r="P7" s="65"/>
      <c r="Q7" s="66"/>
      <c r="R7" s="64" t="s">
        <v>79</v>
      </c>
      <c r="S7" s="65"/>
      <c r="T7" s="65"/>
      <c r="U7" s="65"/>
      <c r="V7" s="65"/>
      <c r="W7" s="66"/>
      <c r="X7" s="67" t="s">
        <v>59</v>
      </c>
      <c r="Y7" s="1"/>
    </row>
    <row r="8" spans="1:25" ht="113.25" thickBot="1">
      <c r="A8" s="68"/>
      <c r="B8" s="70"/>
      <c r="C8" s="2" t="s">
        <v>0</v>
      </c>
      <c r="D8" s="3" t="s">
        <v>1</v>
      </c>
      <c r="E8" s="3" t="s">
        <v>2</v>
      </c>
      <c r="F8" s="4" t="s">
        <v>3</v>
      </c>
      <c r="G8" s="6" t="s">
        <v>1</v>
      </c>
      <c r="H8" s="3" t="s">
        <v>2</v>
      </c>
      <c r="I8" s="4" t="s">
        <v>3</v>
      </c>
      <c r="J8" s="41" t="s">
        <v>80</v>
      </c>
      <c r="K8" s="42" t="s">
        <v>1</v>
      </c>
      <c r="L8" s="43"/>
      <c r="M8" s="3" t="s">
        <v>2</v>
      </c>
      <c r="N8" s="8" t="s">
        <v>3</v>
      </c>
      <c r="O8" s="5"/>
      <c r="P8" s="3" t="s">
        <v>4</v>
      </c>
      <c r="Q8" s="4" t="s">
        <v>5</v>
      </c>
      <c r="R8" s="41" t="s">
        <v>80</v>
      </c>
      <c r="S8" s="43" t="s">
        <v>1</v>
      </c>
      <c r="T8" s="3" t="s">
        <v>2</v>
      </c>
      <c r="U8" s="3" t="s">
        <v>3</v>
      </c>
      <c r="V8" s="3" t="s">
        <v>4</v>
      </c>
      <c r="W8" s="4" t="s">
        <v>5</v>
      </c>
      <c r="X8" s="68"/>
      <c r="Y8" s="1"/>
    </row>
    <row r="9" spans="1:25" ht="12.75">
      <c r="A9" s="13" t="s">
        <v>14</v>
      </c>
      <c r="B9" s="14">
        <v>340</v>
      </c>
      <c r="C9" s="16">
        <f>IF(SUM(D9,E9,F9)&lt;&gt;0,SUM(D9,E9,F9),"")</f>
        <v>20</v>
      </c>
      <c r="D9" s="17">
        <f>IF(SUM(G9,K9,S9)&lt;&gt;0,SUM(G9,K9,S9),"")</f>
      </c>
      <c r="E9" s="17">
        <f>IF(SUM(H9,M9,T9)&lt;&gt;0,SUM(H9,M9,T9),"")</f>
      </c>
      <c r="F9" s="17">
        <f>IF(SUM(I9,N9,U9)&lt;&gt;0,SUM(I9,N9,U9),"")</f>
        <v>20</v>
      </c>
      <c r="G9" s="18"/>
      <c r="H9" s="17"/>
      <c r="I9" s="20">
        <v>2</v>
      </c>
      <c r="J9" s="44">
        <v>1</v>
      </c>
      <c r="K9" s="18"/>
      <c r="L9" s="19"/>
      <c r="M9" s="17"/>
      <c r="N9" s="20">
        <v>8</v>
      </c>
      <c r="O9" s="19"/>
      <c r="P9" s="21" t="s">
        <v>19</v>
      </c>
      <c r="Q9" s="22"/>
      <c r="R9" s="44">
        <v>2</v>
      </c>
      <c r="S9" s="19"/>
      <c r="T9" s="17"/>
      <c r="U9" s="17">
        <v>10</v>
      </c>
      <c r="V9" s="21" t="s">
        <v>19</v>
      </c>
      <c r="W9" s="22"/>
      <c r="X9" s="11" t="s">
        <v>60</v>
      </c>
      <c r="Y9" s="1"/>
    </row>
    <row r="10" spans="1:25" ht="12.75">
      <c r="A10" s="23" t="s">
        <v>33</v>
      </c>
      <c r="B10" s="14">
        <v>408</v>
      </c>
      <c r="C10" s="16">
        <f aca="true" t="shared" si="0" ref="C10:C18">IF(SUM(D10,E10,F10)&lt;&gt;0,SUM(D10,E10,F10),"")</f>
        <v>10</v>
      </c>
      <c r="D10" s="17">
        <f aca="true" t="shared" si="1" ref="D10:D18">IF(SUM(G10,K10,S10)&lt;&gt;0,SUM(G10,K10,S10),"")</f>
        <v>10</v>
      </c>
      <c r="E10" s="17">
        <f>IF(SUM(H10,M10,T10)&lt;&gt;0,SUM(H10,M10,T10),"")</f>
      </c>
      <c r="F10" s="17">
        <f aca="true" t="shared" si="2" ref="E10:F18">IF(SUM(I10,N10,U10)&lt;&gt;0,SUM(I10,N10,U10),"")</f>
      </c>
      <c r="G10" s="18"/>
      <c r="H10" s="17"/>
      <c r="I10" s="20"/>
      <c r="J10" s="44"/>
      <c r="K10" s="18"/>
      <c r="L10" s="19"/>
      <c r="M10" s="17"/>
      <c r="N10" s="20"/>
      <c r="O10" s="19"/>
      <c r="P10" s="21"/>
      <c r="Q10" s="22"/>
      <c r="R10" s="44"/>
      <c r="S10" s="19">
        <v>10</v>
      </c>
      <c r="T10" s="17"/>
      <c r="U10" s="17"/>
      <c r="V10" s="21" t="s">
        <v>19</v>
      </c>
      <c r="W10" s="24"/>
      <c r="X10" s="11" t="s">
        <v>61</v>
      </c>
      <c r="Y10" s="1"/>
    </row>
    <row r="11" spans="1:25" ht="12.75">
      <c r="A11" s="25" t="s">
        <v>15</v>
      </c>
      <c r="B11" s="26">
        <v>102</v>
      </c>
      <c r="C11" s="16">
        <f t="shared" si="0"/>
        <v>16</v>
      </c>
      <c r="D11" s="17">
        <f t="shared" si="1"/>
        <v>10</v>
      </c>
      <c r="E11" s="17">
        <f t="shared" si="2"/>
      </c>
      <c r="F11" s="17">
        <f t="shared" si="2"/>
        <v>6</v>
      </c>
      <c r="G11" s="18">
        <v>2</v>
      </c>
      <c r="H11" s="17"/>
      <c r="I11" s="20"/>
      <c r="J11" s="45">
        <v>1</v>
      </c>
      <c r="K11" s="28">
        <v>8</v>
      </c>
      <c r="L11" s="29"/>
      <c r="M11" s="27"/>
      <c r="N11" s="30">
        <v>6</v>
      </c>
      <c r="O11" s="29"/>
      <c r="P11" s="31"/>
      <c r="Q11" s="32" t="s">
        <v>21</v>
      </c>
      <c r="R11" s="45"/>
      <c r="S11" s="29"/>
      <c r="T11" s="27"/>
      <c r="U11" s="27"/>
      <c r="V11" s="33"/>
      <c r="W11" s="34"/>
      <c r="X11" s="11" t="s">
        <v>62</v>
      </c>
      <c r="Y11" s="1"/>
    </row>
    <row r="12" spans="1:25" ht="12.75">
      <c r="A12" s="25" t="s">
        <v>16</v>
      </c>
      <c r="B12" s="26">
        <v>102</v>
      </c>
      <c r="C12" s="16">
        <f t="shared" si="0"/>
        <v>16</v>
      </c>
      <c r="D12" s="17">
        <f t="shared" si="1"/>
        <v>10</v>
      </c>
      <c r="E12" s="17">
        <f t="shared" si="2"/>
      </c>
      <c r="F12" s="17">
        <f t="shared" si="2"/>
        <v>6</v>
      </c>
      <c r="G12" s="18"/>
      <c r="H12" s="17"/>
      <c r="I12" s="20"/>
      <c r="J12" s="45"/>
      <c r="K12" s="28">
        <v>2</v>
      </c>
      <c r="L12" s="29" t="s">
        <v>20</v>
      </c>
      <c r="M12" s="27"/>
      <c r="N12" s="30"/>
      <c r="O12" s="29"/>
      <c r="P12" s="31"/>
      <c r="Q12" s="32"/>
      <c r="R12" s="45">
        <v>1</v>
      </c>
      <c r="S12" s="29">
        <v>8</v>
      </c>
      <c r="T12" s="27"/>
      <c r="U12" s="27">
        <v>6</v>
      </c>
      <c r="V12" s="33"/>
      <c r="W12" s="24" t="s">
        <v>21</v>
      </c>
      <c r="X12" s="11" t="s">
        <v>63</v>
      </c>
      <c r="Y12" s="1"/>
    </row>
    <row r="13" spans="1:25" ht="12.75">
      <c r="A13" s="25" t="s">
        <v>18</v>
      </c>
      <c r="B13" s="26">
        <v>206</v>
      </c>
      <c r="C13" s="16">
        <f>IF(SUM(D13,E13,F13)&lt;&gt;0,SUM(D13,E13,F13),"")</f>
        <v>30</v>
      </c>
      <c r="D13" s="17">
        <f>IF(SUM(G13,K13,S13)&lt;&gt;0,SUM(G13,K13,S13),"")</f>
        <v>20</v>
      </c>
      <c r="E13" s="17">
        <f t="shared" si="2"/>
      </c>
      <c r="F13" s="17">
        <f t="shared" si="2"/>
        <v>10</v>
      </c>
      <c r="G13" s="18">
        <v>2</v>
      </c>
      <c r="H13" s="17"/>
      <c r="I13" s="20"/>
      <c r="J13" s="45">
        <v>1</v>
      </c>
      <c r="K13" s="28">
        <v>10</v>
      </c>
      <c r="L13" s="29"/>
      <c r="M13" s="27"/>
      <c r="N13" s="30">
        <v>6</v>
      </c>
      <c r="O13" s="29"/>
      <c r="P13" s="31" t="s">
        <v>19</v>
      </c>
      <c r="Q13" s="32"/>
      <c r="R13" s="45" t="s">
        <v>25</v>
      </c>
      <c r="S13" s="29">
        <v>8</v>
      </c>
      <c r="T13" s="27"/>
      <c r="U13" s="27">
        <v>4</v>
      </c>
      <c r="V13" s="31" t="s">
        <v>25</v>
      </c>
      <c r="W13" s="32" t="s">
        <v>21</v>
      </c>
      <c r="X13" s="11" t="s">
        <v>63</v>
      </c>
      <c r="Y13" s="1"/>
    </row>
    <row r="14" spans="1:25" ht="12.75">
      <c r="A14" s="25" t="s">
        <v>43</v>
      </c>
      <c r="B14" s="26">
        <v>68</v>
      </c>
      <c r="C14" s="16">
        <f>IF(SUM(D14,E14,F14)&lt;&gt;0,SUM(D14,E14,F14),"")</f>
        <v>6</v>
      </c>
      <c r="D14" s="17">
        <f>IF(SUM(G14,K14,S14)&lt;&gt;0,SUM(G14,K14,S14),"")</f>
        <v>6</v>
      </c>
      <c r="E14" s="17">
        <f t="shared" si="2"/>
      </c>
      <c r="F14" s="17">
        <f t="shared" si="2"/>
      </c>
      <c r="G14" s="18"/>
      <c r="H14" s="17"/>
      <c r="I14" s="20"/>
      <c r="J14" s="45"/>
      <c r="K14" s="28">
        <v>2</v>
      </c>
      <c r="L14" s="29" t="s">
        <v>20</v>
      </c>
      <c r="M14" s="27"/>
      <c r="N14" s="30"/>
      <c r="O14" s="29"/>
      <c r="P14" s="31"/>
      <c r="Q14" s="32"/>
      <c r="R14" s="45">
        <v>1</v>
      </c>
      <c r="S14" s="29">
        <v>4</v>
      </c>
      <c r="T14" s="27"/>
      <c r="U14" s="27"/>
      <c r="V14" s="31" t="s">
        <v>19</v>
      </c>
      <c r="W14" s="32"/>
      <c r="X14" s="11" t="s">
        <v>62</v>
      </c>
      <c r="Y14" s="1"/>
    </row>
    <row r="15" spans="1:25" ht="25.5">
      <c r="A15" s="25" t="s">
        <v>44</v>
      </c>
      <c r="B15" s="26">
        <v>100</v>
      </c>
      <c r="C15" s="16">
        <f>IF(SUM(D15,E15,F15)&lt;&gt;0,SUM(D15,E15,F15),"")</f>
        <v>6</v>
      </c>
      <c r="D15" s="17">
        <f>IF(SUM(G15,K15,S15)&lt;&gt;0,SUM(G15,K15,S15),"")</f>
        <v>6</v>
      </c>
      <c r="E15" s="17">
        <f t="shared" si="2"/>
      </c>
      <c r="F15" s="17">
        <f t="shared" si="2"/>
      </c>
      <c r="G15" s="18"/>
      <c r="H15" s="17"/>
      <c r="I15" s="20"/>
      <c r="J15" s="45"/>
      <c r="K15" s="28">
        <v>2</v>
      </c>
      <c r="L15" s="29" t="s">
        <v>20</v>
      </c>
      <c r="M15" s="27"/>
      <c r="N15" s="30"/>
      <c r="O15" s="29"/>
      <c r="P15" s="31"/>
      <c r="Q15" s="32"/>
      <c r="R15" s="45">
        <v>1</v>
      </c>
      <c r="S15" s="29">
        <v>4</v>
      </c>
      <c r="T15" s="27"/>
      <c r="U15" s="27"/>
      <c r="V15" s="31" t="s">
        <v>19</v>
      </c>
      <c r="W15" s="32"/>
      <c r="X15" s="11" t="s">
        <v>63</v>
      </c>
      <c r="Y15" s="1"/>
    </row>
    <row r="16" spans="1:25" ht="12.75">
      <c r="A16" s="25" t="s">
        <v>17</v>
      </c>
      <c r="B16" s="26">
        <v>600</v>
      </c>
      <c r="C16" s="16">
        <f>IF(SUM(D16,E16,F16)&lt;&gt;0,SUM(D16,E16,F16),"")</f>
        <v>48</v>
      </c>
      <c r="D16" s="17">
        <f>IF(SUM(G16,K16,S16)&lt;&gt;0,SUM(G16,K16,S16),"")</f>
        <v>24</v>
      </c>
      <c r="E16" s="17">
        <f t="shared" si="2"/>
      </c>
      <c r="F16" s="17">
        <f t="shared" si="2"/>
        <v>24</v>
      </c>
      <c r="G16" s="18">
        <v>4</v>
      </c>
      <c r="H16" s="17"/>
      <c r="I16" s="20">
        <v>2</v>
      </c>
      <c r="J16" s="45">
        <v>1</v>
      </c>
      <c r="K16" s="28">
        <v>8</v>
      </c>
      <c r="L16" s="29"/>
      <c r="M16" s="27"/>
      <c r="N16" s="30">
        <v>10</v>
      </c>
      <c r="O16" s="29"/>
      <c r="P16" s="31"/>
      <c r="Q16" s="32" t="s">
        <v>21</v>
      </c>
      <c r="R16" s="45">
        <v>2</v>
      </c>
      <c r="S16" s="29">
        <v>12</v>
      </c>
      <c r="T16" s="27"/>
      <c r="U16" s="27">
        <v>12</v>
      </c>
      <c r="V16" s="33"/>
      <c r="W16" s="24" t="s">
        <v>21</v>
      </c>
      <c r="X16" s="11" t="s">
        <v>72</v>
      </c>
      <c r="Y16" s="1"/>
    </row>
    <row r="17" spans="1:25" ht="25.5">
      <c r="A17" s="25" t="s">
        <v>45</v>
      </c>
      <c r="B17" s="26">
        <v>107</v>
      </c>
      <c r="C17" s="16">
        <f t="shared" si="0"/>
        <v>12</v>
      </c>
      <c r="D17" s="17">
        <f t="shared" si="1"/>
        <v>8</v>
      </c>
      <c r="E17" s="17">
        <f t="shared" si="2"/>
      </c>
      <c r="F17" s="17">
        <f t="shared" si="2"/>
        <v>4</v>
      </c>
      <c r="G17" s="18">
        <v>2</v>
      </c>
      <c r="H17" s="17"/>
      <c r="I17" s="20"/>
      <c r="J17" s="45">
        <v>1</v>
      </c>
      <c r="K17" s="28">
        <v>6</v>
      </c>
      <c r="L17" s="29"/>
      <c r="M17" s="27"/>
      <c r="N17" s="30">
        <v>4</v>
      </c>
      <c r="O17" s="29"/>
      <c r="P17" s="31"/>
      <c r="Q17" s="32" t="s">
        <v>21</v>
      </c>
      <c r="R17" s="45"/>
      <c r="S17" s="29"/>
      <c r="T17" s="27"/>
      <c r="U17" s="27"/>
      <c r="V17" s="33"/>
      <c r="W17" s="24"/>
      <c r="X17" s="11" t="s">
        <v>63</v>
      </c>
      <c r="Y17" s="1"/>
    </row>
    <row r="18" spans="1:25" ht="26.25" thickBot="1">
      <c r="A18" s="46" t="s">
        <v>46</v>
      </c>
      <c r="B18" s="47">
        <v>70</v>
      </c>
      <c r="C18" s="48">
        <f t="shared" si="0"/>
        <v>10</v>
      </c>
      <c r="D18" s="49">
        <f t="shared" si="1"/>
        <v>6</v>
      </c>
      <c r="E18" s="49">
        <f t="shared" si="2"/>
      </c>
      <c r="F18" s="49">
        <f t="shared" si="2"/>
        <v>4</v>
      </c>
      <c r="G18" s="50"/>
      <c r="H18" s="49"/>
      <c r="I18" s="51"/>
      <c r="J18" s="52"/>
      <c r="K18" s="50">
        <v>2</v>
      </c>
      <c r="L18" s="53" t="s">
        <v>20</v>
      </c>
      <c r="M18" s="49"/>
      <c r="N18" s="51"/>
      <c r="O18" s="53"/>
      <c r="P18" s="54"/>
      <c r="Q18" s="55"/>
      <c r="R18" s="52">
        <v>1</v>
      </c>
      <c r="S18" s="53">
        <v>4</v>
      </c>
      <c r="T18" s="49"/>
      <c r="U18" s="49">
        <v>4</v>
      </c>
      <c r="V18" s="54"/>
      <c r="W18" s="55" t="s">
        <v>21</v>
      </c>
      <c r="X18" s="12" t="s">
        <v>64</v>
      </c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56" t="s">
        <v>39</v>
      </c>
      <c r="B20" s="1"/>
      <c r="C20" s="1"/>
      <c r="D20" s="1"/>
      <c r="E20" s="7" t="s">
        <v>40</v>
      </c>
      <c r="F20" s="7"/>
      <c r="G20" s="1"/>
      <c r="H20" s="1"/>
      <c r="I20" s="1"/>
      <c r="J20" s="1"/>
      <c r="K20" s="1"/>
      <c r="L20" s="1"/>
      <c r="M20" s="1"/>
      <c r="N20" s="1"/>
      <c r="O20" s="1"/>
      <c r="P20" s="1"/>
      <c r="Q20" s="56" t="s">
        <v>10</v>
      </c>
      <c r="R20" s="1"/>
      <c r="S20" s="1"/>
      <c r="T20" s="1"/>
      <c r="U20" s="1"/>
      <c r="V20" s="1"/>
      <c r="W20" s="1" t="s">
        <v>49</v>
      </c>
      <c r="X20" s="1"/>
      <c r="Y20" s="1"/>
    </row>
  </sheetData>
  <mergeCells count="13">
    <mergeCell ref="T1:W1"/>
    <mergeCell ref="A4:B4"/>
    <mergeCell ref="D4:E4"/>
    <mergeCell ref="G6:J6"/>
    <mergeCell ref="K6:S6"/>
    <mergeCell ref="V6:Y6"/>
    <mergeCell ref="J7:Q7"/>
    <mergeCell ref="R7:W7"/>
    <mergeCell ref="X7:X8"/>
    <mergeCell ref="A7:A8"/>
    <mergeCell ref="B7:B8"/>
    <mergeCell ref="C7:F7"/>
    <mergeCell ref="G7:I7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view="pageBreakPreview" zoomScale="70" zoomScaleSheetLayoutView="70" workbookViewId="0" topLeftCell="A1">
      <selection activeCell="A21" sqref="A1:IV21"/>
    </sheetView>
  </sheetViews>
  <sheetFormatPr defaultColWidth="9.00390625" defaultRowHeight="12.75"/>
  <cols>
    <col min="1" max="1" width="34.375" style="9" bestFit="1" customWidth="1"/>
    <col min="2" max="2" width="8.125" style="9" customWidth="1"/>
    <col min="3" max="3" width="3.75390625" style="9" bestFit="1" customWidth="1"/>
    <col min="4" max="4" width="3.625" style="9" customWidth="1"/>
    <col min="5" max="5" width="3.75390625" style="9" customWidth="1"/>
    <col min="6" max="6" width="4.625" style="9" customWidth="1"/>
    <col min="7" max="7" width="3.125" style="9" bestFit="1" customWidth="1"/>
    <col min="8" max="10" width="3.25390625" style="9" bestFit="1" customWidth="1"/>
    <col min="11" max="11" width="3.125" style="9" bestFit="1" customWidth="1"/>
    <col min="12" max="12" width="3.125" style="9" customWidth="1"/>
    <col min="13" max="13" width="2.875" style="9" customWidth="1"/>
    <col min="14" max="14" width="3.25390625" style="9" customWidth="1"/>
    <col min="15" max="15" width="3.625" style="9" customWidth="1"/>
    <col min="16" max="16" width="3.875" style="9" customWidth="1"/>
    <col min="17" max="18" width="4.25390625" style="9" customWidth="1"/>
    <col min="19" max="21" width="3.375" style="9" customWidth="1"/>
    <col min="22" max="22" width="5.375" style="9" customWidth="1"/>
    <col min="23" max="23" width="4.75390625" style="9" customWidth="1"/>
    <col min="24" max="24" width="7.125" style="9" bestFit="1" customWidth="1"/>
    <col min="25" max="25" width="4.125" style="9" customWidth="1"/>
    <col min="26" max="26" width="3.875" style="9" customWidth="1"/>
    <col min="27" max="27" width="4.375" style="9" customWidth="1"/>
    <col min="28" max="28" width="4.25390625" style="9" customWidth="1"/>
    <col min="29" max="29" width="3.625" style="9" customWidth="1"/>
    <col min="30" max="30" width="1.875" style="9" bestFit="1" customWidth="1"/>
    <col min="31" max="31" width="4.00390625" style="9" customWidth="1"/>
    <col min="32" max="32" width="1.875" style="9" bestFit="1" customWidth="1"/>
    <col min="33" max="33" width="7.25390625" style="9" bestFit="1" customWidth="1"/>
    <col min="34" max="16384" width="9.125" style="9" customWidth="1"/>
  </cols>
  <sheetData>
    <row r="1" spans="1:25" s="63" customFormat="1" ht="12.75">
      <c r="A1" s="35"/>
      <c r="B1" s="35"/>
      <c r="C1" s="35"/>
      <c r="D1" s="36"/>
      <c r="E1" s="36"/>
      <c r="F1" s="36"/>
      <c r="G1" s="35" t="s">
        <v>73</v>
      </c>
      <c r="H1" s="35"/>
      <c r="I1" s="36"/>
      <c r="J1" s="36"/>
      <c r="K1" s="36"/>
      <c r="L1" s="36"/>
      <c r="M1" s="36"/>
      <c r="N1" s="36"/>
      <c r="O1" s="36"/>
      <c r="P1" s="36"/>
      <c r="Q1" s="35"/>
      <c r="R1" s="35"/>
      <c r="S1" s="35"/>
      <c r="T1" s="71" t="s">
        <v>9</v>
      </c>
      <c r="U1" s="71"/>
      <c r="V1" s="71"/>
      <c r="W1" s="71"/>
      <c r="X1" s="35"/>
      <c r="Y1" s="35"/>
    </row>
    <row r="2" spans="1:25" s="63" customFormat="1" ht="12.75">
      <c r="A2" s="35"/>
      <c r="B2" s="38"/>
      <c r="C2" s="38"/>
      <c r="D2" s="38"/>
      <c r="E2" s="38"/>
      <c r="F2" s="38"/>
      <c r="G2" s="35" t="s">
        <v>31</v>
      </c>
      <c r="H2" s="3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5"/>
      <c r="U2" s="38"/>
      <c r="V2" s="35" t="s">
        <v>74</v>
      </c>
      <c r="W2" s="38"/>
      <c r="X2" s="38"/>
      <c r="Y2" s="38"/>
    </row>
    <row r="3" spans="1:25" s="63" customFormat="1" ht="12.75">
      <c r="A3" s="35"/>
      <c r="B3" s="35"/>
      <c r="C3" s="35"/>
      <c r="D3" s="35"/>
      <c r="E3" s="35"/>
      <c r="F3" s="38" t="s">
        <v>7</v>
      </c>
      <c r="G3" s="38"/>
      <c r="H3" s="38"/>
      <c r="I3" s="38"/>
      <c r="J3" s="38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 t="s">
        <v>75</v>
      </c>
      <c r="W3" s="35"/>
      <c r="X3" s="35"/>
      <c r="Y3" s="38"/>
    </row>
    <row r="4" spans="1:25" s="63" customFormat="1" ht="12.75">
      <c r="A4" s="72" t="s">
        <v>8</v>
      </c>
      <c r="B4" s="72"/>
      <c r="C4" s="38"/>
      <c r="D4" s="73" t="s">
        <v>50</v>
      </c>
      <c r="E4" s="73"/>
      <c r="F4" s="10"/>
      <c r="G4" s="40" t="s">
        <v>42</v>
      </c>
      <c r="H4" s="10"/>
      <c r="I4" s="10"/>
      <c r="J4" s="10"/>
      <c r="K4" s="10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6" t="s">
        <v>76</v>
      </c>
      <c r="X4" s="36"/>
      <c r="Y4" s="36"/>
    </row>
    <row r="5" spans="1:25" s="37" customFormat="1" ht="12.75">
      <c r="A5" s="35"/>
      <c r="B5" s="35"/>
      <c r="C5" s="35"/>
      <c r="D5" s="38"/>
      <c r="E5" s="38"/>
      <c r="F5" s="38"/>
      <c r="G5" s="38"/>
      <c r="H5" s="38"/>
      <c r="I5" s="38"/>
      <c r="J5" s="38"/>
      <c r="K5" s="38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s="37" customFormat="1" ht="13.5" thickBot="1">
      <c r="A6" s="35"/>
      <c r="B6" s="35"/>
      <c r="C6" s="35"/>
      <c r="D6" s="35"/>
      <c r="E6" s="35"/>
      <c r="F6" s="35"/>
      <c r="G6" s="74" t="s">
        <v>12</v>
      </c>
      <c r="H6" s="74"/>
      <c r="I6" s="74"/>
      <c r="J6" s="74"/>
      <c r="K6" s="75" t="s">
        <v>41</v>
      </c>
      <c r="L6" s="75"/>
      <c r="M6" s="75"/>
      <c r="N6" s="75"/>
      <c r="O6" s="75"/>
      <c r="P6" s="75"/>
      <c r="Q6" s="75"/>
      <c r="R6" s="75"/>
      <c r="S6" s="75"/>
      <c r="T6" s="35"/>
      <c r="U6" s="35"/>
      <c r="V6" s="71" t="s">
        <v>51</v>
      </c>
      <c r="W6" s="71"/>
      <c r="X6" s="71"/>
      <c r="Y6" s="71"/>
    </row>
    <row r="7" spans="1:25" ht="39.75" customHeight="1" thickBot="1">
      <c r="A7" s="67" t="s">
        <v>6</v>
      </c>
      <c r="B7" s="69" t="s">
        <v>36</v>
      </c>
      <c r="C7" s="64" t="s">
        <v>37</v>
      </c>
      <c r="D7" s="65"/>
      <c r="E7" s="65"/>
      <c r="F7" s="66"/>
      <c r="G7" s="64" t="s">
        <v>77</v>
      </c>
      <c r="H7" s="65"/>
      <c r="I7" s="66"/>
      <c r="J7" s="64" t="s">
        <v>78</v>
      </c>
      <c r="K7" s="65"/>
      <c r="L7" s="65"/>
      <c r="M7" s="65"/>
      <c r="N7" s="65"/>
      <c r="O7" s="65"/>
      <c r="P7" s="65"/>
      <c r="Q7" s="66"/>
      <c r="R7" s="64" t="s">
        <v>79</v>
      </c>
      <c r="S7" s="65"/>
      <c r="T7" s="65"/>
      <c r="U7" s="65"/>
      <c r="V7" s="65"/>
      <c r="W7" s="66"/>
      <c r="X7" s="67" t="s">
        <v>59</v>
      </c>
      <c r="Y7" s="1"/>
    </row>
    <row r="8" spans="1:25" ht="113.25" thickBot="1">
      <c r="A8" s="68"/>
      <c r="B8" s="70"/>
      <c r="C8" s="2" t="s">
        <v>0</v>
      </c>
      <c r="D8" s="3" t="s">
        <v>1</v>
      </c>
      <c r="E8" s="3" t="s">
        <v>2</v>
      </c>
      <c r="F8" s="4" t="s">
        <v>3</v>
      </c>
      <c r="G8" s="6" t="s">
        <v>1</v>
      </c>
      <c r="H8" s="3" t="s">
        <v>2</v>
      </c>
      <c r="I8" s="4" t="s">
        <v>3</v>
      </c>
      <c r="J8" s="41" t="s">
        <v>80</v>
      </c>
      <c r="K8" s="42" t="s">
        <v>1</v>
      </c>
      <c r="L8" s="43"/>
      <c r="M8" s="3" t="s">
        <v>2</v>
      </c>
      <c r="N8" s="8" t="s">
        <v>3</v>
      </c>
      <c r="O8" s="5"/>
      <c r="P8" s="3" t="s">
        <v>4</v>
      </c>
      <c r="Q8" s="4" t="s">
        <v>5</v>
      </c>
      <c r="R8" s="41" t="s">
        <v>80</v>
      </c>
      <c r="S8" s="43" t="s">
        <v>1</v>
      </c>
      <c r="T8" s="3" t="s">
        <v>2</v>
      </c>
      <c r="U8" s="3" t="s">
        <v>3</v>
      </c>
      <c r="V8" s="3" t="s">
        <v>4</v>
      </c>
      <c r="W8" s="4" t="s">
        <v>5</v>
      </c>
      <c r="X8" s="68"/>
      <c r="Y8" s="1"/>
    </row>
    <row r="9" spans="1:25" ht="12.75">
      <c r="A9" s="13" t="s">
        <v>14</v>
      </c>
      <c r="B9" s="14">
        <v>340</v>
      </c>
      <c r="C9" s="16">
        <f>IF(SUM(D9,E9,F9)&lt;&gt;0,SUM(D9,E9,F9),"")</f>
        <v>12</v>
      </c>
      <c r="D9" s="17">
        <f>IF(SUM(G9,K9,S9)&lt;&gt;0,SUM(G9,K9,S9),"")</f>
      </c>
      <c r="E9" s="17">
        <f>IF(SUM(H9,M9,T9)&lt;&gt;0,SUM(H9,M9,T9),"")</f>
      </c>
      <c r="F9" s="17">
        <f>IF(SUM(I9,N9,U9)&lt;&gt;0,SUM(I9,N9,U9),"")</f>
        <v>12</v>
      </c>
      <c r="G9" s="18"/>
      <c r="H9" s="15"/>
      <c r="I9" s="20"/>
      <c r="J9" s="57">
        <v>3</v>
      </c>
      <c r="K9" s="18"/>
      <c r="L9" s="19"/>
      <c r="M9" s="20"/>
      <c r="N9" s="20">
        <v>6</v>
      </c>
      <c r="O9" s="19"/>
      <c r="P9" s="21" t="s">
        <v>19</v>
      </c>
      <c r="Q9" s="22"/>
      <c r="R9" s="60">
        <v>4</v>
      </c>
      <c r="S9" s="19"/>
      <c r="T9" s="17"/>
      <c r="U9" s="17">
        <v>6</v>
      </c>
      <c r="V9" s="21"/>
      <c r="W9" s="22" t="s">
        <v>21</v>
      </c>
      <c r="X9" s="11" t="s">
        <v>60</v>
      </c>
      <c r="Y9" s="1"/>
    </row>
    <row r="10" spans="1:25" ht="12.75">
      <c r="A10" s="23" t="s">
        <v>22</v>
      </c>
      <c r="B10" s="14">
        <v>102</v>
      </c>
      <c r="C10" s="16">
        <f aca="true" t="shared" si="0" ref="C10:C19">IF(SUM(D10,E10,F10)&lt;&gt;0,SUM(D10,E10,F10),"")</f>
        <v>16</v>
      </c>
      <c r="D10" s="17">
        <f aca="true" t="shared" si="1" ref="D10:D19">IF(SUM(G10,K10,S10)&lt;&gt;0,SUM(G10,K10,S10),"")</f>
        <v>10</v>
      </c>
      <c r="E10" s="17">
        <f>IF(SUM(H10,M10,T10)&lt;&gt;0,SUM(H10,M10,T10),"")</f>
      </c>
      <c r="F10" s="17">
        <f aca="true" t="shared" si="2" ref="E10:F19">IF(SUM(I10,N10,U10)&lt;&gt;0,SUM(I10,N10,U10),"")</f>
        <v>6</v>
      </c>
      <c r="G10" s="18">
        <v>2</v>
      </c>
      <c r="H10" s="17"/>
      <c r="I10" s="20"/>
      <c r="J10" s="58">
        <v>1</v>
      </c>
      <c r="K10" s="18">
        <v>8</v>
      </c>
      <c r="L10" s="19"/>
      <c r="M10" s="20"/>
      <c r="N10" s="20">
        <v>6</v>
      </c>
      <c r="O10" s="19"/>
      <c r="P10" s="21"/>
      <c r="Q10" s="22" t="s">
        <v>21</v>
      </c>
      <c r="R10" s="60"/>
      <c r="S10" s="19"/>
      <c r="T10" s="17"/>
      <c r="U10" s="17"/>
      <c r="V10" s="21"/>
      <c r="W10" s="22"/>
      <c r="X10" s="11" t="s">
        <v>62</v>
      </c>
      <c r="Y10" s="1"/>
    </row>
    <row r="11" spans="1:25" ht="12.75">
      <c r="A11" s="25" t="s">
        <v>28</v>
      </c>
      <c r="B11" s="26">
        <v>68</v>
      </c>
      <c r="C11" s="16">
        <f t="shared" si="0"/>
        <v>6</v>
      </c>
      <c r="D11" s="17">
        <f t="shared" si="1"/>
        <v>6</v>
      </c>
      <c r="E11" s="17">
        <f t="shared" si="2"/>
      </c>
      <c r="F11" s="17">
        <f t="shared" si="2"/>
      </c>
      <c r="G11" s="18"/>
      <c r="H11" s="17"/>
      <c r="I11" s="20"/>
      <c r="J11" s="58"/>
      <c r="K11" s="28">
        <v>2</v>
      </c>
      <c r="L11" s="29" t="s">
        <v>20</v>
      </c>
      <c r="M11" s="27"/>
      <c r="N11" s="30"/>
      <c r="O11" s="29"/>
      <c r="P11" s="31"/>
      <c r="Q11" s="32"/>
      <c r="R11" s="61">
        <v>1</v>
      </c>
      <c r="S11" s="29">
        <v>4</v>
      </c>
      <c r="T11" s="27"/>
      <c r="U11" s="27"/>
      <c r="V11" s="33" t="s">
        <v>19</v>
      </c>
      <c r="W11" s="24"/>
      <c r="X11" s="11" t="s">
        <v>62</v>
      </c>
      <c r="Y11" s="1"/>
    </row>
    <row r="12" spans="1:25" ht="12.75">
      <c r="A12" s="25" t="s">
        <v>38</v>
      </c>
      <c r="B12" s="26">
        <v>68</v>
      </c>
      <c r="C12" s="16">
        <f t="shared" si="0"/>
        <v>6</v>
      </c>
      <c r="D12" s="17">
        <f t="shared" si="1"/>
        <v>6</v>
      </c>
      <c r="E12" s="17">
        <f t="shared" si="2"/>
      </c>
      <c r="F12" s="17">
        <f t="shared" si="2"/>
      </c>
      <c r="G12" s="18"/>
      <c r="H12" s="17"/>
      <c r="I12" s="20"/>
      <c r="J12" s="58"/>
      <c r="K12" s="28">
        <v>2</v>
      </c>
      <c r="L12" s="29" t="s">
        <v>20</v>
      </c>
      <c r="M12" s="27"/>
      <c r="N12" s="30"/>
      <c r="O12" s="29"/>
      <c r="P12" s="31"/>
      <c r="Q12" s="32"/>
      <c r="R12" s="61">
        <v>1</v>
      </c>
      <c r="S12" s="29">
        <v>4</v>
      </c>
      <c r="T12" s="27"/>
      <c r="U12" s="27"/>
      <c r="V12" s="33" t="s">
        <v>19</v>
      </c>
      <c r="W12" s="24"/>
      <c r="X12" s="11" t="s">
        <v>63</v>
      </c>
      <c r="Y12" s="1"/>
    </row>
    <row r="13" spans="1:25" ht="12.75">
      <c r="A13" s="25" t="s">
        <v>32</v>
      </c>
      <c r="B13" s="26">
        <v>102</v>
      </c>
      <c r="C13" s="16">
        <f>IF(SUM(D13,E13,F13)&lt;&gt;0,SUM(D13,E13,F13),"")</f>
        <v>6</v>
      </c>
      <c r="D13" s="17">
        <f>IF(SUM(G13,K13,S13)&lt;&gt;0,SUM(G13,K13,S13),"")</f>
        <v>6</v>
      </c>
      <c r="E13" s="17">
        <f t="shared" si="2"/>
      </c>
      <c r="F13" s="17">
        <f t="shared" si="2"/>
      </c>
      <c r="G13" s="18">
        <v>2</v>
      </c>
      <c r="H13" s="17"/>
      <c r="I13" s="20"/>
      <c r="J13" s="58">
        <v>1</v>
      </c>
      <c r="K13" s="28">
        <v>4</v>
      </c>
      <c r="L13" s="29"/>
      <c r="M13" s="27"/>
      <c r="N13" s="30"/>
      <c r="O13" s="29"/>
      <c r="P13" s="31" t="s">
        <v>19</v>
      </c>
      <c r="Q13" s="32"/>
      <c r="R13" s="61"/>
      <c r="S13" s="29"/>
      <c r="T13" s="27"/>
      <c r="U13" s="27"/>
      <c r="V13" s="33"/>
      <c r="W13" s="24"/>
      <c r="X13" s="11" t="s">
        <v>63</v>
      </c>
      <c r="Y13" s="1"/>
    </row>
    <row r="14" spans="1:25" ht="12.75">
      <c r="A14" s="25" t="s">
        <v>17</v>
      </c>
      <c r="B14" s="26">
        <v>600</v>
      </c>
      <c r="C14" s="16">
        <f>IF(SUM(D14,E14,F14)&lt;&gt;0,SUM(D14,E14,F14),"")</f>
        <v>28</v>
      </c>
      <c r="D14" s="17">
        <f>IF(SUM(G14,K14,S14)&lt;&gt;0,SUM(G14,K14,S14),"")</f>
        <v>14</v>
      </c>
      <c r="E14" s="17">
        <f>IF(SUM(H14,M14,T14)&lt;&gt;0,SUM(H14,M14,T14),"")</f>
      </c>
      <c r="F14" s="17">
        <f>IF(SUM(I14,N14,U14)&lt;&gt;0,SUM(I14,N14,U14),"")</f>
        <v>14</v>
      </c>
      <c r="G14" s="18"/>
      <c r="H14" s="17"/>
      <c r="I14" s="20"/>
      <c r="J14" s="58">
        <v>3</v>
      </c>
      <c r="K14" s="28">
        <v>8</v>
      </c>
      <c r="L14" s="29"/>
      <c r="M14" s="27"/>
      <c r="N14" s="30">
        <v>8</v>
      </c>
      <c r="O14" s="29"/>
      <c r="P14" s="31"/>
      <c r="Q14" s="32" t="s">
        <v>21</v>
      </c>
      <c r="R14" s="61">
        <v>4</v>
      </c>
      <c r="S14" s="29">
        <v>6</v>
      </c>
      <c r="T14" s="27"/>
      <c r="U14" s="27">
        <v>6</v>
      </c>
      <c r="V14" s="33"/>
      <c r="W14" s="24" t="s">
        <v>21</v>
      </c>
      <c r="X14" s="11" t="s">
        <v>72</v>
      </c>
      <c r="Y14" s="1"/>
    </row>
    <row r="15" spans="1:25" ht="12.75">
      <c r="A15" s="25" t="s">
        <v>23</v>
      </c>
      <c r="B15" s="26">
        <v>200</v>
      </c>
      <c r="C15" s="16">
        <f>IF(SUM(D15,E15,F15)&lt;&gt;0,SUM(D15,E15,F15),"")</f>
        <v>24</v>
      </c>
      <c r="D15" s="17">
        <f>IF(SUM(G15,K15,S15)&lt;&gt;0,SUM(G15,K15,S15),"")</f>
        <v>12</v>
      </c>
      <c r="E15" s="17">
        <f t="shared" si="2"/>
        <v>12</v>
      </c>
      <c r="F15" s="17">
        <f t="shared" si="2"/>
      </c>
      <c r="G15" s="18">
        <v>2</v>
      </c>
      <c r="H15" s="17"/>
      <c r="I15" s="20"/>
      <c r="J15" s="58">
        <v>1</v>
      </c>
      <c r="K15" s="28">
        <v>4</v>
      </c>
      <c r="L15" s="29"/>
      <c r="M15" s="27">
        <v>6</v>
      </c>
      <c r="N15" s="30"/>
      <c r="O15" s="29"/>
      <c r="P15" s="31" t="s">
        <v>19</v>
      </c>
      <c r="Q15" s="32"/>
      <c r="R15" s="61">
        <v>2</v>
      </c>
      <c r="S15" s="29">
        <v>6</v>
      </c>
      <c r="T15" s="27">
        <v>6</v>
      </c>
      <c r="U15" s="27"/>
      <c r="V15" s="31"/>
      <c r="W15" s="34" t="s">
        <v>21</v>
      </c>
      <c r="X15" s="11" t="s">
        <v>66</v>
      </c>
      <c r="Y15" s="1"/>
    </row>
    <row r="16" spans="1:25" ht="12.75">
      <c r="A16" s="25" t="s">
        <v>47</v>
      </c>
      <c r="B16" s="26">
        <v>70</v>
      </c>
      <c r="C16" s="16">
        <f>IF(SUM(D16,E16,F16)&lt;&gt;0,SUM(D16,E16,F16),"")</f>
        <v>10</v>
      </c>
      <c r="D16" s="17">
        <f>IF(SUM(G16,K16,S16)&lt;&gt;0,SUM(G16,K16,S16),"")</f>
        <v>6</v>
      </c>
      <c r="E16" s="17">
        <f t="shared" si="2"/>
      </c>
      <c r="F16" s="17">
        <f t="shared" si="2"/>
        <v>4</v>
      </c>
      <c r="G16" s="18"/>
      <c r="H16" s="17"/>
      <c r="I16" s="20"/>
      <c r="J16" s="58"/>
      <c r="K16" s="28">
        <v>2</v>
      </c>
      <c r="L16" s="29" t="s">
        <v>20</v>
      </c>
      <c r="M16" s="27"/>
      <c r="N16" s="30"/>
      <c r="O16" s="29"/>
      <c r="P16" s="33"/>
      <c r="Q16" s="24"/>
      <c r="R16" s="61">
        <v>1</v>
      </c>
      <c r="S16" s="29">
        <v>4</v>
      </c>
      <c r="T16" s="27"/>
      <c r="U16" s="27">
        <v>4</v>
      </c>
      <c r="V16" s="33" t="s">
        <v>19</v>
      </c>
      <c r="W16" s="24"/>
      <c r="X16" s="11" t="s">
        <v>67</v>
      </c>
      <c r="Y16" s="1"/>
    </row>
    <row r="17" spans="1:25" ht="12.75">
      <c r="A17" s="25" t="s">
        <v>48</v>
      </c>
      <c r="B17" s="26">
        <v>170</v>
      </c>
      <c r="C17" s="16">
        <f>IF(SUM(D17,E17,F17)&lt;&gt;0,SUM(D17,E17,F17),"")</f>
        <v>24</v>
      </c>
      <c r="D17" s="17">
        <f>IF(SUM(G17,K17,S17)&lt;&gt;0,SUM(G17,K17,S17),"")</f>
        <v>16</v>
      </c>
      <c r="E17" s="17">
        <f t="shared" si="2"/>
      </c>
      <c r="F17" s="17">
        <f t="shared" si="2"/>
        <v>8</v>
      </c>
      <c r="G17" s="18"/>
      <c r="H17" s="17"/>
      <c r="I17" s="20"/>
      <c r="J17" s="58"/>
      <c r="K17" s="28">
        <v>4</v>
      </c>
      <c r="L17" s="29" t="s">
        <v>20</v>
      </c>
      <c r="M17" s="27"/>
      <c r="N17" s="30"/>
      <c r="O17" s="29"/>
      <c r="P17" s="31"/>
      <c r="Q17" s="32"/>
      <c r="R17" s="61" t="s">
        <v>25</v>
      </c>
      <c r="S17" s="29">
        <v>12</v>
      </c>
      <c r="T17" s="27"/>
      <c r="U17" s="27">
        <v>8</v>
      </c>
      <c r="V17" s="31" t="s">
        <v>25</v>
      </c>
      <c r="W17" s="32" t="s">
        <v>21</v>
      </c>
      <c r="X17" s="11" t="s">
        <v>68</v>
      </c>
      <c r="Y17" s="1"/>
    </row>
    <row r="18" spans="1:25" ht="12.75">
      <c r="A18" s="25" t="s">
        <v>24</v>
      </c>
      <c r="B18" s="26">
        <v>102</v>
      </c>
      <c r="C18" s="16">
        <f t="shared" si="0"/>
        <v>16</v>
      </c>
      <c r="D18" s="17">
        <f t="shared" si="1"/>
        <v>10</v>
      </c>
      <c r="E18" s="17">
        <f t="shared" si="2"/>
      </c>
      <c r="F18" s="17">
        <f t="shared" si="2"/>
        <v>6</v>
      </c>
      <c r="G18" s="18">
        <v>2</v>
      </c>
      <c r="H18" s="17"/>
      <c r="I18" s="20"/>
      <c r="J18" s="58">
        <v>1</v>
      </c>
      <c r="K18" s="28">
        <v>8</v>
      </c>
      <c r="L18" s="29"/>
      <c r="M18" s="27"/>
      <c r="N18" s="30">
        <v>6</v>
      </c>
      <c r="O18" s="29"/>
      <c r="P18" s="31"/>
      <c r="Q18" s="32" t="s">
        <v>21</v>
      </c>
      <c r="R18" s="61"/>
      <c r="S18" s="29"/>
      <c r="T18" s="27"/>
      <c r="U18" s="27"/>
      <c r="V18" s="33"/>
      <c r="W18" s="24"/>
      <c r="X18" s="11" t="s">
        <v>69</v>
      </c>
      <c r="Y18" s="1"/>
    </row>
    <row r="19" spans="1:25" ht="26.25" thickBot="1">
      <c r="A19" s="46" t="s">
        <v>34</v>
      </c>
      <c r="B19" s="47">
        <v>40</v>
      </c>
      <c r="C19" s="48">
        <f t="shared" si="0"/>
        <v>8</v>
      </c>
      <c r="D19" s="49">
        <f t="shared" si="1"/>
        <v>6</v>
      </c>
      <c r="E19" s="49">
        <f t="shared" si="2"/>
      </c>
      <c r="F19" s="49">
        <f t="shared" si="2"/>
        <v>2</v>
      </c>
      <c r="G19" s="50"/>
      <c r="H19" s="49"/>
      <c r="I19" s="51"/>
      <c r="J19" s="59"/>
      <c r="K19" s="50">
        <v>2</v>
      </c>
      <c r="L19" s="53" t="s">
        <v>20</v>
      </c>
      <c r="M19" s="49"/>
      <c r="N19" s="51"/>
      <c r="O19" s="53"/>
      <c r="P19" s="54"/>
      <c r="Q19" s="55"/>
      <c r="R19" s="62">
        <v>1</v>
      </c>
      <c r="S19" s="53">
        <v>4</v>
      </c>
      <c r="T19" s="49"/>
      <c r="U19" s="49">
        <v>2</v>
      </c>
      <c r="V19" s="54" t="s">
        <v>19</v>
      </c>
      <c r="W19" s="55"/>
      <c r="X19" s="12" t="s">
        <v>64</v>
      </c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56" t="s">
        <v>39</v>
      </c>
      <c r="B21" s="1"/>
      <c r="C21" s="1"/>
      <c r="D21" s="1"/>
      <c r="E21" s="7" t="s">
        <v>40</v>
      </c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56" t="s">
        <v>10</v>
      </c>
      <c r="R21" s="1"/>
      <c r="S21" s="1"/>
      <c r="T21" s="1"/>
      <c r="U21" s="1"/>
      <c r="V21" s="1"/>
      <c r="W21" s="1" t="s">
        <v>49</v>
      </c>
      <c r="X21" s="1"/>
      <c r="Y21" s="1"/>
    </row>
  </sheetData>
  <mergeCells count="13">
    <mergeCell ref="T1:W1"/>
    <mergeCell ref="A4:B4"/>
    <mergeCell ref="D4:E4"/>
    <mergeCell ref="G6:J6"/>
    <mergeCell ref="K6:S6"/>
    <mergeCell ref="V6:Y6"/>
    <mergeCell ref="J7:Q7"/>
    <mergeCell ref="R7:W7"/>
    <mergeCell ref="X7:X8"/>
    <mergeCell ref="A7:A8"/>
    <mergeCell ref="B7:B8"/>
    <mergeCell ref="C7:F7"/>
    <mergeCell ref="G7:I7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tabSelected="1" view="pageBreakPreview" zoomScale="70" zoomScaleSheetLayoutView="70" workbookViewId="0" topLeftCell="A1">
      <selection activeCell="I18" sqref="I18"/>
    </sheetView>
  </sheetViews>
  <sheetFormatPr defaultColWidth="9.00390625" defaultRowHeight="12.75"/>
  <cols>
    <col min="1" max="1" width="31.625" style="9" customWidth="1"/>
    <col min="2" max="2" width="8.125" style="9" customWidth="1"/>
    <col min="3" max="3" width="3.625" style="9" bestFit="1" customWidth="1"/>
    <col min="4" max="4" width="3.625" style="9" customWidth="1"/>
    <col min="5" max="5" width="3.75390625" style="9" customWidth="1"/>
    <col min="6" max="6" width="4.625" style="9" customWidth="1"/>
    <col min="7" max="11" width="3.125" style="9" bestFit="1" customWidth="1"/>
    <col min="12" max="12" width="3.125" style="9" customWidth="1"/>
    <col min="13" max="13" width="4.125" style="9" customWidth="1"/>
    <col min="14" max="14" width="3.25390625" style="9" customWidth="1"/>
    <col min="15" max="15" width="3.625" style="9" customWidth="1"/>
    <col min="16" max="16" width="5.125" style="9" customWidth="1"/>
    <col min="17" max="18" width="4.25390625" style="9" customWidth="1"/>
    <col min="19" max="20" width="3.375" style="9" customWidth="1"/>
    <col min="21" max="21" width="3.25390625" style="9" customWidth="1"/>
    <col min="22" max="22" width="5.00390625" style="9" customWidth="1"/>
    <col min="23" max="23" width="4.875" style="9" customWidth="1"/>
    <col min="24" max="24" width="7.125" style="9" bestFit="1" customWidth="1"/>
    <col min="25" max="25" width="4.125" style="9" customWidth="1"/>
    <col min="26" max="26" width="3.875" style="9" customWidth="1"/>
    <col min="27" max="27" width="4.375" style="9" customWidth="1"/>
    <col min="28" max="28" width="4.25390625" style="9" customWidth="1"/>
    <col min="29" max="29" width="3.625" style="9" customWidth="1"/>
    <col min="30" max="30" width="1.875" style="9" bestFit="1" customWidth="1"/>
    <col min="31" max="31" width="4.00390625" style="9" customWidth="1"/>
    <col min="32" max="32" width="1.875" style="9" bestFit="1" customWidth="1"/>
    <col min="33" max="33" width="7.75390625" style="9" bestFit="1" customWidth="1"/>
    <col min="34" max="16384" width="9.125" style="9" customWidth="1"/>
  </cols>
  <sheetData>
    <row r="1" spans="1:25" s="63" customFormat="1" ht="12.75">
      <c r="A1" s="35"/>
      <c r="B1" s="35"/>
      <c r="C1" s="35"/>
      <c r="D1" s="36"/>
      <c r="E1" s="36"/>
      <c r="F1" s="36"/>
      <c r="G1" s="35" t="s">
        <v>73</v>
      </c>
      <c r="H1" s="35"/>
      <c r="I1" s="36"/>
      <c r="J1" s="36"/>
      <c r="K1" s="36"/>
      <c r="L1" s="36"/>
      <c r="M1" s="36"/>
      <c r="N1" s="36"/>
      <c r="O1" s="36"/>
      <c r="P1" s="36"/>
      <c r="Q1" s="35"/>
      <c r="R1" s="35"/>
      <c r="S1" s="35"/>
      <c r="T1" s="71" t="s">
        <v>9</v>
      </c>
      <c r="U1" s="71"/>
      <c r="V1" s="71"/>
      <c r="W1" s="71"/>
      <c r="X1" s="35"/>
      <c r="Y1" s="35"/>
    </row>
    <row r="2" spans="1:25" s="63" customFormat="1" ht="12.75">
      <c r="A2" s="35"/>
      <c r="B2" s="38"/>
      <c r="C2" s="38"/>
      <c r="D2" s="38"/>
      <c r="E2" s="38"/>
      <c r="F2" s="38"/>
      <c r="G2" s="35" t="s">
        <v>31</v>
      </c>
      <c r="H2" s="3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5"/>
      <c r="U2" s="38"/>
      <c r="V2" s="35" t="s">
        <v>74</v>
      </c>
      <c r="W2" s="38"/>
      <c r="X2" s="38"/>
      <c r="Y2" s="38"/>
    </row>
    <row r="3" spans="1:25" s="63" customFormat="1" ht="12.75">
      <c r="A3" s="35"/>
      <c r="B3" s="35"/>
      <c r="C3" s="35"/>
      <c r="D3" s="35"/>
      <c r="E3" s="35"/>
      <c r="F3" s="38" t="s">
        <v>7</v>
      </c>
      <c r="G3" s="38"/>
      <c r="H3" s="38"/>
      <c r="I3" s="38"/>
      <c r="J3" s="38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 t="s">
        <v>75</v>
      </c>
      <c r="W3" s="35"/>
      <c r="X3" s="35"/>
      <c r="Y3" s="38"/>
    </row>
    <row r="4" spans="1:25" s="63" customFormat="1" ht="12.75">
      <c r="A4" s="72" t="s">
        <v>8</v>
      </c>
      <c r="B4" s="72"/>
      <c r="C4" s="38"/>
      <c r="D4" s="73" t="s">
        <v>50</v>
      </c>
      <c r="E4" s="73"/>
      <c r="F4" s="10"/>
      <c r="G4" s="40" t="s">
        <v>42</v>
      </c>
      <c r="H4" s="10"/>
      <c r="I4" s="10"/>
      <c r="J4" s="10"/>
      <c r="K4" s="10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6" t="s">
        <v>76</v>
      </c>
      <c r="X4" s="36"/>
      <c r="Y4" s="36"/>
    </row>
    <row r="5" spans="1:25" s="37" customFormat="1" ht="12.75">
      <c r="A5" s="35"/>
      <c r="B5" s="35"/>
      <c r="C5" s="35"/>
      <c r="D5" s="38"/>
      <c r="E5" s="38"/>
      <c r="F5" s="38"/>
      <c r="G5" s="38"/>
      <c r="H5" s="38"/>
      <c r="I5" s="38"/>
      <c r="J5" s="38"/>
      <c r="K5" s="38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s="37" customFormat="1" ht="13.5" thickBot="1">
      <c r="A6" s="35"/>
      <c r="B6" s="35"/>
      <c r="C6" s="35"/>
      <c r="D6" s="35"/>
      <c r="E6" s="35"/>
      <c r="F6" s="35"/>
      <c r="G6" s="74" t="s">
        <v>13</v>
      </c>
      <c r="H6" s="74"/>
      <c r="I6" s="74"/>
      <c r="J6" s="74"/>
      <c r="K6" s="75" t="s">
        <v>41</v>
      </c>
      <c r="L6" s="75"/>
      <c r="M6" s="75"/>
      <c r="N6" s="75"/>
      <c r="O6" s="75"/>
      <c r="P6" s="75"/>
      <c r="Q6" s="75"/>
      <c r="R6" s="75"/>
      <c r="S6" s="75"/>
      <c r="T6" s="35"/>
      <c r="U6" s="35"/>
      <c r="V6" s="71" t="s">
        <v>51</v>
      </c>
      <c r="W6" s="71"/>
      <c r="X6" s="71"/>
      <c r="Y6" s="71"/>
    </row>
    <row r="7" spans="1:25" ht="39.75" customHeight="1" thickBot="1">
      <c r="A7" s="67" t="s">
        <v>6</v>
      </c>
      <c r="B7" s="69" t="s">
        <v>36</v>
      </c>
      <c r="C7" s="64" t="s">
        <v>37</v>
      </c>
      <c r="D7" s="65"/>
      <c r="E7" s="65"/>
      <c r="F7" s="66"/>
      <c r="G7" s="64" t="s">
        <v>77</v>
      </c>
      <c r="H7" s="65"/>
      <c r="I7" s="66"/>
      <c r="J7" s="64" t="s">
        <v>78</v>
      </c>
      <c r="K7" s="65"/>
      <c r="L7" s="65"/>
      <c r="M7" s="65"/>
      <c r="N7" s="65"/>
      <c r="O7" s="65"/>
      <c r="P7" s="65"/>
      <c r="Q7" s="66"/>
      <c r="R7" s="64" t="s">
        <v>79</v>
      </c>
      <c r="S7" s="65"/>
      <c r="T7" s="65"/>
      <c r="U7" s="65"/>
      <c r="V7" s="65"/>
      <c r="W7" s="66"/>
      <c r="X7" s="67" t="s">
        <v>59</v>
      </c>
      <c r="Y7" s="1"/>
    </row>
    <row r="8" spans="1:25" ht="113.25" thickBot="1">
      <c r="A8" s="68"/>
      <c r="B8" s="70"/>
      <c r="C8" s="2" t="s">
        <v>0</v>
      </c>
      <c r="D8" s="3" t="s">
        <v>1</v>
      </c>
      <c r="E8" s="3" t="s">
        <v>2</v>
      </c>
      <c r="F8" s="4" t="s">
        <v>3</v>
      </c>
      <c r="G8" s="6" t="s">
        <v>1</v>
      </c>
      <c r="H8" s="3" t="s">
        <v>2</v>
      </c>
      <c r="I8" s="4" t="s">
        <v>3</v>
      </c>
      <c r="J8" s="41" t="s">
        <v>80</v>
      </c>
      <c r="K8" s="42" t="s">
        <v>1</v>
      </c>
      <c r="L8" s="43"/>
      <c r="M8" s="3" t="s">
        <v>2</v>
      </c>
      <c r="N8" s="8" t="s">
        <v>3</v>
      </c>
      <c r="O8" s="5"/>
      <c r="P8" s="3" t="s">
        <v>4</v>
      </c>
      <c r="Q8" s="4" t="s">
        <v>5</v>
      </c>
      <c r="R8" s="41" t="s">
        <v>80</v>
      </c>
      <c r="S8" s="43" t="s">
        <v>1</v>
      </c>
      <c r="T8" s="3" t="s">
        <v>2</v>
      </c>
      <c r="U8" s="3" t="s">
        <v>3</v>
      </c>
      <c r="V8" s="3" t="s">
        <v>4</v>
      </c>
      <c r="W8" s="4" t="s">
        <v>5</v>
      </c>
      <c r="X8" s="68"/>
      <c r="Y8" s="1"/>
    </row>
    <row r="9" spans="1:25" ht="12.75">
      <c r="A9" s="13" t="s">
        <v>29</v>
      </c>
      <c r="B9" s="14">
        <v>136</v>
      </c>
      <c r="C9" s="16">
        <f>IF(SUM(D9,E9,F9)&lt;&gt;0,SUM(D9,E9,F9),"")</f>
        <v>10</v>
      </c>
      <c r="D9" s="17">
        <f>IF(SUM(G9,K9,S9)&lt;&gt;0,SUM(G9,K9,S9),"")</f>
        <v>10</v>
      </c>
      <c r="E9" s="17">
        <f>IF(SUM(H9,M9,T9)&lt;&gt;0,SUM(H9,M9,T9),"")</f>
      </c>
      <c r="F9" s="17">
        <f>IF(SUM(I9,N9,U9)&lt;&gt;0,SUM(I9,N9,U9),"")</f>
      </c>
      <c r="G9" s="18"/>
      <c r="H9" s="15"/>
      <c r="I9" s="20"/>
      <c r="J9" s="57"/>
      <c r="K9" s="18">
        <v>2</v>
      </c>
      <c r="L9" s="19" t="s">
        <v>20</v>
      </c>
      <c r="M9" s="20"/>
      <c r="N9" s="20"/>
      <c r="O9" s="19"/>
      <c r="P9" s="21"/>
      <c r="Q9" s="22"/>
      <c r="R9" s="60">
        <v>1</v>
      </c>
      <c r="S9" s="19">
        <v>8</v>
      </c>
      <c r="T9" s="17"/>
      <c r="U9" s="17"/>
      <c r="V9" s="21"/>
      <c r="W9" s="22" t="s">
        <v>21</v>
      </c>
      <c r="X9" s="11" t="s">
        <v>62</v>
      </c>
      <c r="Y9" s="1"/>
    </row>
    <row r="10" spans="1:25" ht="25.5">
      <c r="A10" s="23" t="s">
        <v>52</v>
      </c>
      <c r="B10" s="14">
        <v>70</v>
      </c>
      <c r="C10" s="16">
        <f aca="true" t="shared" si="0" ref="C10:C19">IF(SUM(D10,E10,F10)&lt;&gt;0,SUM(D10,E10,F10),"")</f>
        <v>12</v>
      </c>
      <c r="D10" s="17">
        <f aca="true" t="shared" si="1" ref="D10:D19">IF(SUM(G10,K10,S10)&lt;&gt;0,SUM(G10,K10,S10),"")</f>
        <v>6</v>
      </c>
      <c r="E10" s="17">
        <f>IF(SUM(H10,M10,T10)&lt;&gt;0,SUM(H10,M10,T10),"")</f>
        <v>6</v>
      </c>
      <c r="F10" s="17">
        <f aca="true" t="shared" si="2" ref="E10:F19">IF(SUM(I10,N10,U10)&lt;&gt;0,SUM(I10,N10,U10),"")</f>
      </c>
      <c r="G10" s="18">
        <v>2</v>
      </c>
      <c r="H10" s="17"/>
      <c r="I10" s="20"/>
      <c r="J10" s="58">
        <v>1</v>
      </c>
      <c r="K10" s="18">
        <v>4</v>
      </c>
      <c r="L10" s="19"/>
      <c r="M10" s="20">
        <v>6</v>
      </c>
      <c r="N10" s="20"/>
      <c r="O10" s="19"/>
      <c r="P10" s="21"/>
      <c r="Q10" s="22" t="s">
        <v>21</v>
      </c>
      <c r="R10" s="60"/>
      <c r="S10" s="19"/>
      <c r="T10" s="17"/>
      <c r="U10" s="17"/>
      <c r="V10" s="21"/>
      <c r="W10" s="22"/>
      <c r="X10" s="11" t="s">
        <v>68</v>
      </c>
      <c r="Y10" s="1"/>
    </row>
    <row r="11" spans="1:25" ht="38.25">
      <c r="A11" s="25" t="s">
        <v>53</v>
      </c>
      <c r="B11" s="26">
        <v>140</v>
      </c>
      <c r="C11" s="16">
        <f t="shared" si="0"/>
        <v>14</v>
      </c>
      <c r="D11" s="17">
        <f t="shared" si="1"/>
        <v>6</v>
      </c>
      <c r="E11" s="17">
        <f t="shared" si="2"/>
        <v>8</v>
      </c>
      <c r="F11" s="17">
        <f t="shared" si="2"/>
      </c>
      <c r="G11" s="18"/>
      <c r="H11" s="17"/>
      <c r="I11" s="20"/>
      <c r="J11" s="58"/>
      <c r="K11" s="28">
        <v>2</v>
      </c>
      <c r="L11" s="29" t="s">
        <v>20</v>
      </c>
      <c r="M11" s="27"/>
      <c r="N11" s="30"/>
      <c r="O11" s="29"/>
      <c r="P11" s="31"/>
      <c r="Q11" s="32"/>
      <c r="R11" s="61">
        <v>1</v>
      </c>
      <c r="S11" s="29">
        <v>4</v>
      </c>
      <c r="T11" s="27">
        <v>8</v>
      </c>
      <c r="U11" s="27"/>
      <c r="V11" s="33" t="s">
        <v>19</v>
      </c>
      <c r="W11" s="24"/>
      <c r="X11" s="11" t="s">
        <v>68</v>
      </c>
      <c r="Y11" s="1"/>
    </row>
    <row r="12" spans="1:25" ht="12.75">
      <c r="A12" s="25" t="s">
        <v>27</v>
      </c>
      <c r="B12" s="26">
        <v>140</v>
      </c>
      <c r="C12" s="16">
        <f t="shared" si="0"/>
        <v>16</v>
      </c>
      <c r="D12" s="17">
        <f t="shared" si="1"/>
        <v>10</v>
      </c>
      <c r="E12" s="17">
        <f t="shared" si="2"/>
      </c>
      <c r="F12" s="17">
        <f t="shared" si="2"/>
        <v>6</v>
      </c>
      <c r="G12" s="18">
        <v>2</v>
      </c>
      <c r="H12" s="17"/>
      <c r="I12" s="20"/>
      <c r="J12" s="58">
        <v>1</v>
      </c>
      <c r="K12" s="28">
        <v>8</v>
      </c>
      <c r="L12" s="29"/>
      <c r="M12" s="27"/>
      <c r="N12" s="30">
        <v>6</v>
      </c>
      <c r="O12" s="29"/>
      <c r="P12" s="31"/>
      <c r="Q12" s="32" t="s">
        <v>21</v>
      </c>
      <c r="R12" s="61"/>
      <c r="S12" s="29"/>
      <c r="T12" s="27"/>
      <c r="U12" s="27"/>
      <c r="V12" s="33"/>
      <c r="W12" s="24"/>
      <c r="X12" s="11" t="s">
        <v>65</v>
      </c>
      <c r="Y12" s="1"/>
    </row>
    <row r="13" spans="1:25" ht="12.75">
      <c r="A13" s="25" t="s">
        <v>26</v>
      </c>
      <c r="B13" s="26">
        <v>272</v>
      </c>
      <c r="C13" s="16">
        <f>IF(SUM(D13,E13,F13)&lt;&gt;0,SUM(D13,E13,F13),"")</f>
        <v>28</v>
      </c>
      <c r="D13" s="17">
        <f>IF(SUM(G13,K13,S13)&lt;&gt;0,SUM(G13,K13,S13),"")</f>
        <v>18</v>
      </c>
      <c r="E13" s="17">
        <f t="shared" si="2"/>
      </c>
      <c r="F13" s="17">
        <f t="shared" si="2"/>
        <v>10</v>
      </c>
      <c r="G13" s="18">
        <v>2</v>
      </c>
      <c r="H13" s="17"/>
      <c r="I13" s="20"/>
      <c r="J13" s="58">
        <v>1</v>
      </c>
      <c r="K13" s="28">
        <v>8</v>
      </c>
      <c r="L13" s="29"/>
      <c r="M13" s="27"/>
      <c r="N13" s="30">
        <v>6</v>
      </c>
      <c r="O13" s="29"/>
      <c r="P13" s="31" t="s">
        <v>19</v>
      </c>
      <c r="Q13" s="32"/>
      <c r="R13" s="61">
        <v>2</v>
      </c>
      <c r="S13" s="29">
        <v>8</v>
      </c>
      <c r="T13" s="27"/>
      <c r="U13" s="27">
        <v>4</v>
      </c>
      <c r="V13" s="33"/>
      <c r="W13" s="24" t="s">
        <v>21</v>
      </c>
      <c r="X13" s="11" t="s">
        <v>67</v>
      </c>
      <c r="Y13" s="1"/>
    </row>
    <row r="14" spans="1:25" ht="12.75">
      <c r="A14" s="25" t="s">
        <v>30</v>
      </c>
      <c r="B14" s="26">
        <v>204</v>
      </c>
      <c r="C14" s="16">
        <f>IF(SUM(D14,E14,F14)&lt;&gt;0,SUM(D14,E14,F14),"")</f>
        <v>30</v>
      </c>
      <c r="D14" s="17">
        <f>IF(SUM(G14,K14,S14)&lt;&gt;0,SUM(G14,K14,S14),"")</f>
        <v>18</v>
      </c>
      <c r="E14" s="17">
        <f t="shared" si="2"/>
      </c>
      <c r="F14" s="17">
        <f t="shared" si="2"/>
        <v>12</v>
      </c>
      <c r="G14" s="18">
        <v>2</v>
      </c>
      <c r="H14" s="17"/>
      <c r="I14" s="20"/>
      <c r="J14" s="58">
        <v>1</v>
      </c>
      <c r="K14" s="28">
        <v>8</v>
      </c>
      <c r="L14" s="29"/>
      <c r="M14" s="27"/>
      <c r="N14" s="30">
        <v>6</v>
      </c>
      <c r="O14" s="29"/>
      <c r="P14" s="31" t="s">
        <v>19</v>
      </c>
      <c r="Q14" s="32"/>
      <c r="R14" s="61"/>
      <c r="S14" s="29">
        <v>8</v>
      </c>
      <c r="T14" s="27"/>
      <c r="U14" s="27">
        <v>6</v>
      </c>
      <c r="V14" s="33"/>
      <c r="W14" s="24" t="s">
        <v>21</v>
      </c>
      <c r="X14" s="11" t="s">
        <v>70</v>
      </c>
      <c r="Y14" s="1"/>
    </row>
    <row r="15" spans="1:25" ht="25.5">
      <c r="A15" s="25" t="s">
        <v>54</v>
      </c>
      <c r="B15" s="26">
        <v>140</v>
      </c>
      <c r="C15" s="16">
        <f>IF(SUM(D15,E15,F15)&lt;&gt;0,SUM(D15,E15,F15),"")</f>
        <v>12</v>
      </c>
      <c r="D15" s="17">
        <f>IF(SUM(G15,K15,S15)&lt;&gt;0,SUM(G15,K15,S15),"")</f>
      </c>
      <c r="E15" s="17">
        <f t="shared" si="2"/>
      </c>
      <c r="F15" s="17">
        <f t="shared" si="2"/>
        <v>12</v>
      </c>
      <c r="G15" s="18"/>
      <c r="H15" s="17"/>
      <c r="I15" s="20">
        <v>2</v>
      </c>
      <c r="J15" s="58">
        <v>1</v>
      </c>
      <c r="K15" s="28"/>
      <c r="L15" s="29"/>
      <c r="M15" s="27"/>
      <c r="N15" s="30">
        <v>4</v>
      </c>
      <c r="O15" s="29"/>
      <c r="P15" s="31" t="s">
        <v>19</v>
      </c>
      <c r="Q15" s="32"/>
      <c r="R15" s="61">
        <v>2</v>
      </c>
      <c r="S15" s="29"/>
      <c r="T15" s="27"/>
      <c r="U15" s="27">
        <v>6</v>
      </c>
      <c r="V15" s="33" t="s">
        <v>19</v>
      </c>
      <c r="W15" s="34"/>
      <c r="X15" s="11" t="s">
        <v>71</v>
      </c>
      <c r="Y15" s="1"/>
    </row>
    <row r="16" spans="1:25" ht="12.75">
      <c r="A16" s="25" t="s">
        <v>55</v>
      </c>
      <c r="B16" s="26">
        <v>110</v>
      </c>
      <c r="C16" s="16">
        <f>IF(SUM(D16,E16,F16)&lt;&gt;0,SUM(D16,E16,F16),"")</f>
        <v>16</v>
      </c>
      <c r="D16" s="17">
        <f>IF(SUM(G16,K16,S16)&lt;&gt;0,SUM(G16,K16,S16),"")</f>
        <v>10</v>
      </c>
      <c r="E16" s="17">
        <f t="shared" si="2"/>
      </c>
      <c r="F16" s="17">
        <f t="shared" si="2"/>
        <v>6</v>
      </c>
      <c r="G16" s="18">
        <v>2</v>
      </c>
      <c r="H16" s="17"/>
      <c r="I16" s="20"/>
      <c r="J16" s="58">
        <v>1</v>
      </c>
      <c r="K16" s="28">
        <v>8</v>
      </c>
      <c r="L16" s="29"/>
      <c r="M16" s="27"/>
      <c r="N16" s="30">
        <v>6</v>
      </c>
      <c r="O16" s="29"/>
      <c r="P16" s="33"/>
      <c r="Q16" s="24" t="s">
        <v>21</v>
      </c>
      <c r="R16" s="61"/>
      <c r="S16" s="29"/>
      <c r="T16" s="27"/>
      <c r="U16" s="27"/>
      <c r="V16" s="33"/>
      <c r="W16" s="24"/>
      <c r="X16" s="11" t="s">
        <v>67</v>
      </c>
      <c r="Y16" s="1"/>
    </row>
    <row r="17" spans="1:25" ht="12.75">
      <c r="A17" s="25" t="s">
        <v>56</v>
      </c>
      <c r="B17" s="26">
        <v>238</v>
      </c>
      <c r="C17" s="16">
        <f>IF(SUM(D17,E17,F17)&lt;&gt;0,SUM(D17,E17,F17),"")</f>
        <v>30</v>
      </c>
      <c r="D17" s="17">
        <f>IF(SUM(G17,K17,S17)&lt;&gt;0,SUM(G17,K17,S17),"")</f>
        <v>20</v>
      </c>
      <c r="E17" s="17">
        <f t="shared" si="2"/>
      </c>
      <c r="F17" s="17">
        <f t="shared" si="2"/>
        <v>10</v>
      </c>
      <c r="G17" s="18">
        <v>2</v>
      </c>
      <c r="H17" s="17"/>
      <c r="I17" s="20"/>
      <c r="J17" s="58">
        <v>1</v>
      </c>
      <c r="K17" s="28">
        <v>10</v>
      </c>
      <c r="L17" s="29"/>
      <c r="M17" s="27"/>
      <c r="N17" s="30">
        <v>4</v>
      </c>
      <c r="O17" s="29"/>
      <c r="P17" s="31" t="s">
        <v>19</v>
      </c>
      <c r="Q17" s="32"/>
      <c r="R17" s="61" t="s">
        <v>25</v>
      </c>
      <c r="S17" s="29">
        <v>8</v>
      </c>
      <c r="T17" s="27"/>
      <c r="U17" s="27">
        <v>6</v>
      </c>
      <c r="V17" s="31" t="s">
        <v>25</v>
      </c>
      <c r="W17" s="32" t="s">
        <v>21</v>
      </c>
      <c r="X17" s="11" t="s">
        <v>67</v>
      </c>
      <c r="Y17" s="1"/>
    </row>
    <row r="18" spans="1:25" ht="12.75">
      <c r="A18" s="25" t="s">
        <v>57</v>
      </c>
      <c r="B18" s="26">
        <v>102</v>
      </c>
      <c r="C18" s="16">
        <f t="shared" si="0"/>
        <v>14</v>
      </c>
      <c r="D18" s="17">
        <f t="shared" si="1"/>
        <v>10</v>
      </c>
      <c r="E18" s="17">
        <f t="shared" si="2"/>
      </c>
      <c r="F18" s="17">
        <f t="shared" si="2"/>
        <v>4</v>
      </c>
      <c r="G18" s="18"/>
      <c r="H18" s="17"/>
      <c r="I18" s="20"/>
      <c r="J18" s="58"/>
      <c r="K18" s="28">
        <v>2</v>
      </c>
      <c r="L18" s="29" t="s">
        <v>20</v>
      </c>
      <c r="M18" s="27"/>
      <c r="N18" s="30"/>
      <c r="O18" s="29"/>
      <c r="P18" s="31"/>
      <c r="Q18" s="32"/>
      <c r="R18" s="61">
        <v>1</v>
      </c>
      <c r="S18" s="29">
        <v>8</v>
      </c>
      <c r="T18" s="27"/>
      <c r="U18" s="27">
        <v>4</v>
      </c>
      <c r="V18" s="33" t="s">
        <v>19</v>
      </c>
      <c r="W18" s="24"/>
      <c r="X18" s="11" t="s">
        <v>67</v>
      </c>
      <c r="Y18" s="1"/>
    </row>
    <row r="19" spans="1:25" ht="13.5" thickBot="1">
      <c r="A19" s="46" t="s">
        <v>35</v>
      </c>
      <c r="B19" s="47" t="s">
        <v>58</v>
      </c>
      <c r="C19" s="48">
        <f t="shared" si="0"/>
      </c>
      <c r="D19" s="49">
        <f t="shared" si="1"/>
      </c>
      <c r="E19" s="49">
        <f t="shared" si="2"/>
      </c>
      <c r="F19" s="49">
        <f t="shared" si="2"/>
      </c>
      <c r="G19" s="50"/>
      <c r="H19" s="49"/>
      <c r="I19" s="51"/>
      <c r="J19" s="59"/>
      <c r="K19" s="50"/>
      <c r="L19" s="53"/>
      <c r="M19" s="49"/>
      <c r="N19" s="51"/>
      <c r="O19" s="53"/>
      <c r="P19" s="54"/>
      <c r="Q19" s="55"/>
      <c r="R19" s="62"/>
      <c r="S19" s="53"/>
      <c r="T19" s="49"/>
      <c r="U19" s="49"/>
      <c r="V19" s="54" t="s">
        <v>19</v>
      </c>
      <c r="W19" s="55"/>
      <c r="X19" s="12" t="s">
        <v>67</v>
      </c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63" customFormat="1" ht="12.75">
      <c r="A21" s="39" t="s">
        <v>39</v>
      </c>
      <c r="B21" s="35"/>
      <c r="C21" s="35"/>
      <c r="D21" s="35"/>
      <c r="E21" s="38" t="s">
        <v>40</v>
      </c>
      <c r="F21" s="38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9" t="s">
        <v>10</v>
      </c>
      <c r="R21" s="35"/>
      <c r="S21" s="35"/>
      <c r="T21" s="35"/>
      <c r="U21" s="35"/>
      <c r="V21" s="35"/>
      <c r="W21" s="35" t="s">
        <v>49</v>
      </c>
      <c r="X21" s="35"/>
      <c r="Y21" s="35"/>
    </row>
  </sheetData>
  <mergeCells count="13">
    <mergeCell ref="T1:W1"/>
    <mergeCell ref="A4:B4"/>
    <mergeCell ref="D4:E4"/>
    <mergeCell ref="G6:J6"/>
    <mergeCell ref="K6:S6"/>
    <mergeCell ref="V6:Y6"/>
    <mergeCell ref="J7:Q7"/>
    <mergeCell ref="R7:W7"/>
    <mergeCell ref="X7:X8"/>
    <mergeCell ref="A7:A8"/>
    <mergeCell ref="B7:B8"/>
    <mergeCell ref="C7:F7"/>
    <mergeCell ref="G7:I7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****</cp:lastModifiedBy>
  <cp:lastPrinted>2009-03-13T11:08:19Z</cp:lastPrinted>
  <dcterms:created xsi:type="dcterms:W3CDTF">2003-04-23T15:08:56Z</dcterms:created>
  <dcterms:modified xsi:type="dcterms:W3CDTF">2009-05-06T10:44:01Z</dcterms:modified>
  <cp:category/>
  <cp:version/>
  <cp:contentType/>
  <cp:contentStatus/>
</cp:coreProperties>
</file>