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 (Автотехника)" sheetId="1" r:id="rId1"/>
    <sheet name="1 курс (ПТиДМ)" sheetId="2" r:id="rId2"/>
    <sheet name="1 курс (ТКММ)" sheetId="3" r:id="rId3"/>
    <sheet name="2 курс (ТКММ)" sheetId="4" r:id="rId4"/>
    <sheet name="2 курс (ПТиДМ)" sheetId="5" r:id="rId5"/>
  </sheets>
  <definedNames/>
  <calcPr fullCalcOnLoad="1" refMode="R1C1"/>
</workbook>
</file>

<file path=xl/sharedStrings.xml><?xml version="1.0" encoding="utf-8"?>
<sst xmlns="http://schemas.openxmlformats.org/spreadsheetml/2006/main" count="618" uniqueCount="106">
  <si>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</si>
  <si>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</si>
  <si>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</si>
  <si>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</si>
  <si>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</si>
  <si>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</si>
  <si>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</si>
  <si>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</si>
  <si>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</si>
  <si>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</si>
  <si>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</si>
  <si>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</si>
  <si>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</si>
  <si>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</si>
  <si>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</si>
  <si>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</si>
  <si>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</si>
  <si>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</si>
  <si>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</si>
  <si>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</si>
  <si>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экз</t>
  </si>
  <si>
    <t>Соц.упр</t>
  </si>
  <si>
    <t>Иностранный язык</t>
  </si>
  <si>
    <t>зач</t>
  </si>
  <si>
    <t>Ин.яз.</t>
  </si>
  <si>
    <t>Математика</t>
  </si>
  <si>
    <t>ИТ</t>
  </si>
  <si>
    <t>*</t>
  </si>
  <si>
    <t>НГГ</t>
  </si>
  <si>
    <t>180 (5)</t>
  </si>
  <si>
    <t>Директор ИЗО</t>
  </si>
  <si>
    <t>Наземные транспортно-технологические средства</t>
  </si>
  <si>
    <t>ТМН</t>
  </si>
  <si>
    <t>Рус.яз.</t>
  </si>
  <si>
    <t>Русский язык и культура речи</t>
  </si>
  <si>
    <t>ПТиДМ</t>
  </si>
  <si>
    <t>Физики</t>
  </si>
  <si>
    <t>252 (7)</t>
  </si>
  <si>
    <t>Начертательная геометрия и инженерная графика</t>
  </si>
  <si>
    <t>72 (2)</t>
  </si>
  <si>
    <t>Введение в специальность</t>
  </si>
  <si>
    <t>Физика</t>
  </si>
  <si>
    <t>468 (13)</t>
  </si>
  <si>
    <t>второй курс</t>
  </si>
  <si>
    <t>Химия</t>
  </si>
  <si>
    <t>Теоретическая механика</t>
  </si>
  <si>
    <t>108 (3)</t>
  </si>
  <si>
    <t>216 (6)</t>
  </si>
  <si>
    <t>ТМ</t>
  </si>
  <si>
    <t>Технология конструкционных материалов</t>
  </si>
  <si>
    <t>ПЭ</t>
  </si>
  <si>
    <t>Электротехника, электроника и электропривод</t>
  </si>
  <si>
    <t>23.05.01</t>
  </si>
  <si>
    <t>ВМ</t>
  </si>
  <si>
    <t>ТМиСМ</t>
  </si>
  <si>
    <t>ЭиА</t>
  </si>
  <si>
    <t>ТПХ</t>
  </si>
  <si>
    <t>Правоведение</t>
  </si>
  <si>
    <t>Основы научных исследований</t>
  </si>
  <si>
    <t>ТКММ</t>
  </si>
  <si>
    <t>288 (8)</t>
  </si>
  <si>
    <t>Термодинамика и теплопередача</t>
  </si>
  <si>
    <t>ЭТ</t>
  </si>
  <si>
    <t>Материаловедение</t>
  </si>
  <si>
    <t>СиУК</t>
  </si>
  <si>
    <t>Безопасность жизнедеятельности</t>
  </si>
  <si>
    <t>БЖД</t>
  </si>
  <si>
    <t>Номер РГЗ</t>
  </si>
  <si>
    <t>Номер ИДЗ</t>
  </si>
  <si>
    <t>Спесивцева С.Е.</t>
  </si>
  <si>
    <t>Директор ДОП</t>
  </si>
  <si>
    <t>Дороганов Е.А.</t>
  </si>
  <si>
    <t>Институт заочного образования</t>
  </si>
  <si>
    <t>д.зач</t>
  </si>
  <si>
    <t>Е.И. Евтушенко</t>
  </si>
  <si>
    <t>АЖД</t>
  </si>
  <si>
    <t>профиль</t>
  </si>
  <si>
    <t>Установочная сессия</t>
  </si>
  <si>
    <t>консультации</t>
  </si>
  <si>
    <t>История (история России, всеобщая история)</t>
  </si>
  <si>
    <t>Информатика</t>
  </si>
  <si>
    <t>Системы автоматизированного проектирования наземных транспортно-технологических средств</t>
  </si>
  <si>
    <t>Технические средства природообустройства и защиты в чрезвычайных ситуациях</t>
  </si>
  <si>
    <t>2022/2023 уч. год.</t>
  </si>
  <si>
    <t>2*</t>
  </si>
  <si>
    <t>Теоретическая механика*</t>
  </si>
  <si>
    <t>Технология конструкционных материалов*</t>
  </si>
  <si>
    <t>Электротехника, электроника и электропривод*</t>
  </si>
  <si>
    <t>Метрология, стандартизация и сертификация *</t>
  </si>
  <si>
    <t>Подъемно-транспортные, строительные, дорожные средства и оборудование</t>
  </si>
  <si>
    <t>Автомобильная техника в транспортных технологиях</t>
  </si>
  <si>
    <t>Физическая культура и спорт</t>
  </si>
  <si>
    <t>ФВС</t>
  </si>
  <si>
    <t>СиУ</t>
  </si>
  <si>
    <t>Инженерная экология</t>
  </si>
  <si>
    <t xml:space="preserve">Метрология, стандартизация и сертификация </t>
  </si>
  <si>
    <t>Электрооборудование подъёмно-транспортных, строительных, дорожных средств и оборудования</t>
  </si>
  <si>
    <t>Учебная ознакомительная практика (2 нед.)</t>
  </si>
  <si>
    <t>Философия*</t>
  </si>
  <si>
    <t>Основы экономики*</t>
  </si>
  <si>
    <t>Сопротивление материалов*</t>
  </si>
  <si>
    <t>Теория механизмов и машин*</t>
  </si>
  <si>
    <t>Гидравлика и гидропневмопривод*</t>
  </si>
  <si>
    <t>Компьютерные технологии в конструировании подъемно-транспортных, строительных, дорожных средств и оборудования*</t>
  </si>
  <si>
    <t>Технология дорожного строительства*</t>
  </si>
  <si>
    <t>Социология и психология управления*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</si>
</sst>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tabSelected="1" zoomScalePageLayoutView="0" workbookViewId="0" topLeftCell="A1">
      <selection activeCell="A21" sqref="A21:IV21"/>
    </sheetView>
  </sheetViews>
  <sheetFormatPr defaultColWidth="9.140625" defaultRowHeight="12.75"/>
  <cols>
    <col min="1" max="1" width="35.574218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39" t="s">
        <v>5</v>
      </c>
      <c r="B4" s="139"/>
      <c r="C4" s="3"/>
      <c r="D4" s="140" t="s">
        <v>52</v>
      </c>
      <c r="E4" s="141"/>
      <c r="F4" s="6"/>
      <c r="G4" s="6"/>
      <c r="H4" s="2" t="s">
        <v>31</v>
      </c>
      <c r="I4" s="7"/>
      <c r="J4" s="7"/>
      <c r="Z4" s="139" t="s">
        <v>74</v>
      </c>
      <c r="AA4" s="139"/>
      <c r="AB4" s="139"/>
      <c r="AC4" s="139"/>
    </row>
    <row r="5" spans="1:29" ht="12.75" customHeight="1">
      <c r="A5" s="139"/>
      <c r="B5" s="139"/>
      <c r="C5" s="3"/>
      <c r="D5" s="140" t="s">
        <v>76</v>
      </c>
      <c r="E5" s="141"/>
      <c r="F5" s="6"/>
      <c r="G5" s="6"/>
      <c r="H5" s="2" t="s">
        <v>90</v>
      </c>
      <c r="I5" s="7"/>
      <c r="J5" s="7"/>
      <c r="Z5" s="139"/>
      <c r="AA5" s="139"/>
      <c r="AB5" s="139"/>
      <c r="AC5" s="139"/>
    </row>
    <row r="6" spans="1:29" ht="12.75" customHeight="1">
      <c r="A6" s="5"/>
      <c r="B6" s="5"/>
      <c r="C6" s="3"/>
      <c r="D6" s="95"/>
      <c r="E6" s="96"/>
      <c r="F6" s="6"/>
      <c r="G6" s="6"/>
      <c r="H6" s="2"/>
      <c r="I6" s="7"/>
      <c r="J6" s="7"/>
      <c r="Z6" s="5"/>
      <c r="AA6" s="5"/>
      <c r="AB6" s="5"/>
      <c r="AC6" s="5"/>
    </row>
    <row r="7" spans="8:29" ht="12" customHeight="1" thickBot="1">
      <c r="H7" s="1" t="s">
        <v>6</v>
      </c>
      <c r="M7" s="131" t="s">
        <v>72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Z7" s="131" t="s">
        <v>83</v>
      </c>
      <c r="AA7" s="131"/>
      <c r="AB7" s="131"/>
      <c r="AC7" s="131"/>
    </row>
    <row r="8" spans="1:29" ht="37.5" customHeight="1" thickBot="1">
      <c r="A8" s="132" t="s">
        <v>7</v>
      </c>
      <c r="B8" s="134" t="s">
        <v>8</v>
      </c>
      <c r="C8" s="136" t="s">
        <v>9</v>
      </c>
      <c r="D8" s="137"/>
      <c r="E8" s="137"/>
      <c r="F8" s="137"/>
      <c r="G8" s="138"/>
      <c r="H8" s="136" t="s">
        <v>77</v>
      </c>
      <c r="I8" s="137"/>
      <c r="J8" s="138"/>
      <c r="K8" s="136" t="s">
        <v>10</v>
      </c>
      <c r="L8" s="137"/>
      <c r="M8" s="137"/>
      <c r="N8" s="137"/>
      <c r="O8" s="137"/>
      <c r="P8" s="137"/>
      <c r="Q8" s="137"/>
      <c r="R8" s="137"/>
      <c r="S8" s="137"/>
      <c r="T8" s="138"/>
      <c r="U8" s="136" t="s">
        <v>11</v>
      </c>
      <c r="V8" s="137"/>
      <c r="W8" s="137"/>
      <c r="X8" s="137"/>
      <c r="Y8" s="137"/>
      <c r="Z8" s="137"/>
      <c r="AA8" s="137"/>
      <c r="AB8" s="138"/>
      <c r="AC8" s="132" t="s">
        <v>12</v>
      </c>
    </row>
    <row r="9" spans="1:30" ht="84" customHeight="1" thickBot="1">
      <c r="A9" s="133"/>
      <c r="B9" s="135"/>
      <c r="C9" s="8" t="s">
        <v>13</v>
      </c>
      <c r="D9" s="9" t="s">
        <v>14</v>
      </c>
      <c r="E9" s="9" t="s">
        <v>15</v>
      </c>
      <c r="F9" s="15" t="s">
        <v>16</v>
      </c>
      <c r="G9" s="85" t="s">
        <v>78</v>
      </c>
      <c r="H9" s="11" t="s">
        <v>14</v>
      </c>
      <c r="I9" s="15" t="s">
        <v>16</v>
      </c>
      <c r="J9" s="9" t="s">
        <v>15</v>
      </c>
      <c r="K9" s="65" t="s">
        <v>67</v>
      </c>
      <c r="L9" s="15" t="s">
        <v>68</v>
      </c>
      <c r="M9" s="12" t="s">
        <v>14</v>
      </c>
      <c r="N9" s="13"/>
      <c r="O9" s="9" t="s">
        <v>15</v>
      </c>
      <c r="P9" s="12" t="s">
        <v>16</v>
      </c>
      <c r="Q9" s="14"/>
      <c r="R9" s="9" t="s">
        <v>17</v>
      </c>
      <c r="S9" s="85" t="s">
        <v>78</v>
      </c>
      <c r="T9" s="10" t="s">
        <v>18</v>
      </c>
      <c r="U9" s="65" t="s">
        <v>67</v>
      </c>
      <c r="V9" s="15" t="s">
        <v>68</v>
      </c>
      <c r="W9" s="15" t="s">
        <v>14</v>
      </c>
      <c r="X9" s="9" t="s">
        <v>15</v>
      </c>
      <c r="Y9" s="9" t="s">
        <v>16</v>
      </c>
      <c r="Z9" s="9" t="s">
        <v>17</v>
      </c>
      <c r="AA9" s="85" t="s">
        <v>78</v>
      </c>
      <c r="AB9" s="10" t="s">
        <v>18</v>
      </c>
      <c r="AC9" s="133"/>
      <c r="AD9" s="16"/>
    </row>
    <row r="10" spans="1:29" ht="18" customHeight="1">
      <c r="A10" s="97" t="s">
        <v>79</v>
      </c>
      <c r="B10" s="42" t="s">
        <v>19</v>
      </c>
      <c r="C10" s="86">
        <f>IF(SUM(D10,E10,F10,G10)&lt;&gt;0,SUM(D10,E10,F10,G10),"")</f>
        <v>10</v>
      </c>
      <c r="D10" s="87">
        <f>IF(SUM(H10,M10,W10)&lt;&gt;0,SUM(H10,M10,W10),"")</f>
        <v>6</v>
      </c>
      <c r="E10" s="87">
        <f>IF(SUM(I10,O10,X10)&lt;&gt;0,SUM(I10,O10,X10),"")</f>
      </c>
      <c r="F10" s="87">
        <f>IF(SUM(J10,P10,Y10)&lt;&gt;0,SUM(J10,P10,Y10),"")</f>
        <v>4</v>
      </c>
      <c r="G10" s="88">
        <f>IF(SUM(S10,AA10)&lt;&gt;0,SUM(S10,AA10),"")</f>
      </c>
      <c r="H10" s="98">
        <v>2</v>
      </c>
      <c r="I10" s="99"/>
      <c r="J10" s="100"/>
      <c r="K10" s="101"/>
      <c r="L10" s="102">
        <v>1</v>
      </c>
      <c r="M10" s="103">
        <v>4</v>
      </c>
      <c r="N10" s="104"/>
      <c r="O10" s="99"/>
      <c r="P10" s="103">
        <v>4</v>
      </c>
      <c r="Q10" s="104"/>
      <c r="R10" s="105" t="s">
        <v>73</v>
      </c>
      <c r="S10" s="106"/>
      <c r="T10" s="107"/>
      <c r="U10" s="108"/>
      <c r="V10" s="108"/>
      <c r="W10" s="104"/>
      <c r="X10" s="99"/>
      <c r="Y10" s="99"/>
      <c r="Z10" s="105"/>
      <c r="AA10" s="106"/>
      <c r="AB10" s="107"/>
      <c r="AC10" s="17" t="s">
        <v>21</v>
      </c>
    </row>
    <row r="11" spans="1:29" ht="12">
      <c r="A11" s="109" t="s">
        <v>34</v>
      </c>
      <c r="B11" s="74" t="s">
        <v>39</v>
      </c>
      <c r="C11" s="86">
        <f aca="true" t="shared" si="0" ref="C11:C24">IF(SUM(D11,E11,F11,G11)&lt;&gt;0,SUM(D11,E11,F11,G11),"")</f>
        <v>6</v>
      </c>
      <c r="D11" s="87">
        <f aca="true" t="shared" si="1" ref="D11:D24">IF(SUM(H11,M11,W11)&lt;&gt;0,SUM(H11,M11,W11),"")</f>
        <v>4</v>
      </c>
      <c r="E11" s="87">
        <f aca="true" t="shared" si="2" ref="E11:F24">IF(SUM(I11,O11,X11)&lt;&gt;0,SUM(I11,O11,X11),"")</f>
      </c>
      <c r="F11" s="87">
        <f t="shared" si="2"/>
        <v>2</v>
      </c>
      <c r="G11" s="88">
        <f aca="true" t="shared" si="3" ref="G11:G24">IF(SUM(S11,AA11)&lt;&gt;0,SUM(S11,AA11),"")</f>
      </c>
      <c r="H11" s="20">
        <v>2</v>
      </c>
      <c r="I11" s="60"/>
      <c r="J11" s="75"/>
      <c r="K11" s="110"/>
      <c r="L11" s="111">
        <v>1</v>
      </c>
      <c r="M11" s="112">
        <v>2</v>
      </c>
      <c r="N11" s="113"/>
      <c r="O11" s="60"/>
      <c r="P11" s="112">
        <v>2</v>
      </c>
      <c r="Q11" s="113"/>
      <c r="R11" s="114" t="s">
        <v>23</v>
      </c>
      <c r="S11" s="80"/>
      <c r="T11" s="115"/>
      <c r="U11" s="116"/>
      <c r="V11" s="116"/>
      <c r="W11" s="113"/>
      <c r="X11" s="60"/>
      <c r="Y11" s="60"/>
      <c r="Z11" s="117"/>
      <c r="AA11" s="118"/>
      <c r="AB11" s="119"/>
      <c r="AC11" s="17" t="s">
        <v>33</v>
      </c>
    </row>
    <row r="12" spans="1:29" ht="12">
      <c r="A12" s="29" t="s">
        <v>25</v>
      </c>
      <c r="B12" s="30" t="s">
        <v>42</v>
      </c>
      <c r="C12" s="86">
        <f t="shared" si="0"/>
        <v>26</v>
      </c>
      <c r="D12" s="87">
        <f t="shared" si="1"/>
        <v>14</v>
      </c>
      <c r="E12" s="87">
        <f t="shared" si="2"/>
      </c>
      <c r="F12" s="87">
        <f t="shared" si="2"/>
        <v>12</v>
      </c>
      <c r="G12" s="88">
        <f t="shared" si="3"/>
      </c>
      <c r="H12" s="31">
        <v>2</v>
      </c>
      <c r="I12" s="41"/>
      <c r="J12" s="76"/>
      <c r="K12" s="66">
        <v>1</v>
      </c>
      <c r="L12" s="63"/>
      <c r="M12" s="32">
        <v>6</v>
      </c>
      <c r="N12" s="33"/>
      <c r="O12" s="34"/>
      <c r="P12" s="32">
        <v>6</v>
      </c>
      <c r="Q12" s="33"/>
      <c r="R12" s="35" t="s">
        <v>23</v>
      </c>
      <c r="S12" s="81"/>
      <c r="T12" s="36"/>
      <c r="U12" s="37">
        <v>2</v>
      </c>
      <c r="V12" s="37"/>
      <c r="W12" s="33">
        <v>6</v>
      </c>
      <c r="X12" s="34"/>
      <c r="Y12" s="34">
        <v>6</v>
      </c>
      <c r="Z12" s="35" t="s">
        <v>23</v>
      </c>
      <c r="AA12" s="81"/>
      <c r="AB12" s="36"/>
      <c r="AC12" s="17" t="s">
        <v>53</v>
      </c>
    </row>
    <row r="13" spans="1:29" ht="12">
      <c r="A13" s="29" t="s">
        <v>41</v>
      </c>
      <c r="B13" s="30" t="s">
        <v>60</v>
      </c>
      <c r="C13" s="86">
        <f t="shared" si="0"/>
        <v>10</v>
      </c>
      <c r="D13" s="87">
        <f t="shared" si="1"/>
        <v>4</v>
      </c>
      <c r="E13" s="87">
        <f t="shared" si="2"/>
        <v>2</v>
      </c>
      <c r="F13" s="87">
        <f t="shared" si="2"/>
        <v>2</v>
      </c>
      <c r="G13" s="88">
        <f t="shared" si="3"/>
        <v>2</v>
      </c>
      <c r="H13" s="31"/>
      <c r="I13" s="41"/>
      <c r="J13" s="76"/>
      <c r="K13" s="66"/>
      <c r="L13" s="63"/>
      <c r="M13" s="32">
        <v>2</v>
      </c>
      <c r="N13" s="33" t="s">
        <v>27</v>
      </c>
      <c r="O13" s="34"/>
      <c r="P13" s="32"/>
      <c r="Q13" s="33"/>
      <c r="R13" s="35"/>
      <c r="S13" s="81"/>
      <c r="T13" s="36"/>
      <c r="U13" s="37">
        <v>1</v>
      </c>
      <c r="V13" s="37"/>
      <c r="W13" s="33">
        <v>2</v>
      </c>
      <c r="X13" s="34">
        <v>2</v>
      </c>
      <c r="Y13" s="34">
        <v>2</v>
      </c>
      <c r="Z13" s="35"/>
      <c r="AA13" s="81">
        <v>2</v>
      </c>
      <c r="AB13" s="36" t="s">
        <v>20</v>
      </c>
      <c r="AC13" s="17" t="s">
        <v>36</v>
      </c>
    </row>
    <row r="14" spans="1:29" ht="12">
      <c r="A14" s="29" t="s">
        <v>44</v>
      </c>
      <c r="B14" s="42" t="s">
        <v>19</v>
      </c>
      <c r="C14" s="86">
        <f t="shared" si="0"/>
        <v>8</v>
      </c>
      <c r="D14" s="87">
        <f t="shared" si="1"/>
        <v>4</v>
      </c>
      <c r="E14" s="87">
        <f t="shared" si="2"/>
        <v>2</v>
      </c>
      <c r="F14" s="87">
        <f t="shared" si="2"/>
      </c>
      <c r="G14" s="88">
        <f t="shared" si="3"/>
        <v>2</v>
      </c>
      <c r="H14" s="31">
        <v>2</v>
      </c>
      <c r="I14" s="84"/>
      <c r="J14" s="77"/>
      <c r="K14" s="66"/>
      <c r="L14" s="63">
        <v>1</v>
      </c>
      <c r="M14" s="32">
        <v>2</v>
      </c>
      <c r="N14" s="33"/>
      <c r="O14" s="34">
        <v>2</v>
      </c>
      <c r="P14" s="32"/>
      <c r="Q14" s="33"/>
      <c r="R14" s="35"/>
      <c r="S14" s="81">
        <v>2</v>
      </c>
      <c r="T14" s="36" t="s">
        <v>20</v>
      </c>
      <c r="U14" s="37"/>
      <c r="V14" s="37"/>
      <c r="W14" s="33"/>
      <c r="X14" s="34"/>
      <c r="Y14" s="34"/>
      <c r="Z14" s="35"/>
      <c r="AA14" s="81"/>
      <c r="AB14" s="36"/>
      <c r="AC14" s="17" t="s">
        <v>56</v>
      </c>
    </row>
    <row r="15" spans="1:29" ht="14.25" customHeight="1">
      <c r="A15" s="29" t="s">
        <v>80</v>
      </c>
      <c r="B15" s="42" t="s">
        <v>19</v>
      </c>
      <c r="C15" s="86">
        <f>IF(SUM(D15,E15,F15,G15)&lt;&gt;0,SUM(D15,E15,F15,G15),"")</f>
        <v>8</v>
      </c>
      <c r="D15" s="87">
        <f>IF(SUM(H15,M15,W15)&lt;&gt;0,SUM(H15,M15,W15),"")</f>
        <v>2</v>
      </c>
      <c r="E15" s="87">
        <f>IF(SUM(I15,O15,X15)&lt;&gt;0,SUM(I15,O15,X15),"")</f>
        <v>6</v>
      </c>
      <c r="F15" s="87">
        <f>IF(SUM(J15,P15,Y15)&lt;&gt;0,SUM(J15,P15,Y15),"")</f>
      </c>
      <c r="G15" s="88">
        <f>IF(SUM(S15,AA15)&lt;&gt;0,SUM(S15,AA15),"")</f>
      </c>
      <c r="H15" s="31">
        <v>2</v>
      </c>
      <c r="I15" s="41"/>
      <c r="J15" s="76"/>
      <c r="K15" s="66">
        <v>1</v>
      </c>
      <c r="L15" s="63"/>
      <c r="M15" s="32"/>
      <c r="N15" s="33"/>
      <c r="O15" s="34">
        <v>6</v>
      </c>
      <c r="P15" s="32"/>
      <c r="Q15" s="33"/>
      <c r="R15" s="35" t="s">
        <v>23</v>
      </c>
      <c r="S15" s="81"/>
      <c r="T15" s="36"/>
      <c r="U15" s="37"/>
      <c r="V15" s="37"/>
      <c r="W15" s="33"/>
      <c r="X15" s="34"/>
      <c r="Y15" s="34"/>
      <c r="Z15" s="35"/>
      <c r="AA15" s="81"/>
      <c r="AB15" s="36"/>
      <c r="AC15" s="17" t="s">
        <v>26</v>
      </c>
    </row>
    <row r="16" spans="1:29" ht="14.25" customHeight="1">
      <c r="A16" s="29" t="s">
        <v>58</v>
      </c>
      <c r="B16" s="74" t="s">
        <v>39</v>
      </c>
      <c r="C16" s="86">
        <f t="shared" si="0"/>
        <v>4</v>
      </c>
      <c r="D16" s="87">
        <f t="shared" si="1"/>
        <v>2</v>
      </c>
      <c r="E16" s="87">
        <f t="shared" si="2"/>
      </c>
      <c r="F16" s="87">
        <f t="shared" si="2"/>
        <v>2</v>
      </c>
      <c r="G16" s="88">
        <f t="shared" si="3"/>
      </c>
      <c r="H16" s="31">
        <v>2</v>
      </c>
      <c r="I16" s="41"/>
      <c r="J16" s="76"/>
      <c r="K16" s="66"/>
      <c r="L16" s="63">
        <v>1</v>
      </c>
      <c r="M16" s="32"/>
      <c r="N16" s="33"/>
      <c r="O16" s="34"/>
      <c r="P16" s="32">
        <v>2</v>
      </c>
      <c r="Q16" s="33"/>
      <c r="R16" s="35" t="s">
        <v>23</v>
      </c>
      <c r="S16" s="81"/>
      <c r="T16" s="36"/>
      <c r="U16" s="37"/>
      <c r="V16" s="37"/>
      <c r="W16" s="33"/>
      <c r="X16" s="34"/>
      <c r="Y16" s="34"/>
      <c r="Z16" s="35"/>
      <c r="AA16" s="81"/>
      <c r="AB16" s="36"/>
      <c r="AC16" s="40" t="s">
        <v>59</v>
      </c>
    </row>
    <row r="17" spans="1:29" ht="12">
      <c r="A17" s="18" t="s">
        <v>22</v>
      </c>
      <c r="B17" s="19" t="s">
        <v>37</v>
      </c>
      <c r="C17" s="86">
        <f>IF(SUM(D17,E17,F17,G17)&lt;&gt;0,SUM(D17,E17,F17,G17),"")</f>
        <v>14</v>
      </c>
      <c r="D17" s="87">
        <f>IF(SUM(H17,M17,W17)&lt;&gt;0,SUM(H17,M17,W17),"")</f>
      </c>
      <c r="E17" s="87">
        <f>IF(SUM(I17,O17,X17)&lt;&gt;0,SUM(I17,O17,X17),"")</f>
        <v>2</v>
      </c>
      <c r="F17" s="87">
        <f>IF(SUM(J17,P17,Y17)&lt;&gt;0,SUM(J17,P17,Y17),"")</f>
        <v>12</v>
      </c>
      <c r="G17" s="88">
        <f>IF(SUM(S17,AA17)&lt;&gt;0,SUM(S17,AA17),"")</f>
      </c>
      <c r="H17" s="61"/>
      <c r="I17" s="23">
        <v>2</v>
      </c>
      <c r="J17" s="78"/>
      <c r="K17" s="67"/>
      <c r="L17" s="64">
        <v>1</v>
      </c>
      <c r="M17" s="21"/>
      <c r="N17" s="22"/>
      <c r="O17" s="23"/>
      <c r="P17" s="21">
        <v>6</v>
      </c>
      <c r="Q17" s="22"/>
      <c r="R17" s="24" t="s">
        <v>23</v>
      </c>
      <c r="S17" s="82"/>
      <c r="T17" s="25"/>
      <c r="U17" s="26"/>
      <c r="V17" s="26">
        <v>2</v>
      </c>
      <c r="W17" s="22"/>
      <c r="X17" s="23"/>
      <c r="Y17" s="23">
        <v>6</v>
      </c>
      <c r="Z17" s="27" t="s">
        <v>23</v>
      </c>
      <c r="AA17" s="83"/>
      <c r="AB17" s="28"/>
      <c r="AC17" s="40" t="s">
        <v>24</v>
      </c>
    </row>
    <row r="18" spans="1:29" ht="12">
      <c r="A18" s="18" t="s">
        <v>63</v>
      </c>
      <c r="B18" s="74" t="s">
        <v>39</v>
      </c>
      <c r="C18" s="86">
        <f t="shared" si="0"/>
        <v>4</v>
      </c>
      <c r="D18" s="87">
        <f t="shared" si="1"/>
        <v>2</v>
      </c>
      <c r="E18" s="87">
        <f t="shared" si="2"/>
        <v>2</v>
      </c>
      <c r="F18" s="87">
        <f t="shared" si="2"/>
      </c>
      <c r="G18" s="88">
        <f t="shared" si="3"/>
      </c>
      <c r="H18" s="61"/>
      <c r="I18" s="23"/>
      <c r="J18" s="78"/>
      <c r="K18" s="67"/>
      <c r="L18" s="64"/>
      <c r="M18" s="21">
        <v>2</v>
      </c>
      <c r="N18" s="22" t="s">
        <v>27</v>
      </c>
      <c r="O18" s="23"/>
      <c r="P18" s="21"/>
      <c r="Q18" s="22"/>
      <c r="R18" s="24"/>
      <c r="S18" s="82"/>
      <c r="T18" s="25"/>
      <c r="U18" s="26"/>
      <c r="V18" s="26">
        <v>1</v>
      </c>
      <c r="W18" s="22"/>
      <c r="X18" s="23">
        <v>2</v>
      </c>
      <c r="Y18" s="23"/>
      <c r="Z18" s="27" t="s">
        <v>23</v>
      </c>
      <c r="AA18" s="83"/>
      <c r="AB18" s="28"/>
      <c r="AC18" s="40" t="s">
        <v>48</v>
      </c>
    </row>
    <row r="19" spans="1:29" ht="24">
      <c r="A19" s="29" t="s">
        <v>38</v>
      </c>
      <c r="B19" s="30" t="s">
        <v>37</v>
      </c>
      <c r="C19" s="86">
        <f t="shared" si="0"/>
        <v>14</v>
      </c>
      <c r="D19" s="87">
        <f t="shared" si="1"/>
        <v>4</v>
      </c>
      <c r="E19" s="87">
        <f t="shared" si="2"/>
      </c>
      <c r="F19" s="87">
        <f t="shared" si="2"/>
        <v>8</v>
      </c>
      <c r="G19" s="88">
        <f t="shared" si="3"/>
        <v>2</v>
      </c>
      <c r="H19" s="39">
        <v>2</v>
      </c>
      <c r="I19" s="84"/>
      <c r="J19" s="77"/>
      <c r="K19" s="66">
        <v>1</v>
      </c>
      <c r="L19" s="63"/>
      <c r="M19" s="32"/>
      <c r="N19" s="33"/>
      <c r="O19" s="34"/>
      <c r="P19" s="32">
        <v>4</v>
      </c>
      <c r="Q19" s="33"/>
      <c r="R19" s="35"/>
      <c r="S19" s="81">
        <v>2</v>
      </c>
      <c r="T19" s="36" t="s">
        <v>20</v>
      </c>
      <c r="U19" s="37"/>
      <c r="V19" s="37">
        <v>2</v>
      </c>
      <c r="W19" s="33">
        <v>2</v>
      </c>
      <c r="X19" s="34"/>
      <c r="Y19" s="34">
        <v>4</v>
      </c>
      <c r="Z19" s="35" t="s">
        <v>23</v>
      </c>
      <c r="AA19" s="81"/>
      <c r="AB19" s="36"/>
      <c r="AC19" s="40" t="s">
        <v>28</v>
      </c>
    </row>
    <row r="20" spans="1:29" ht="27" customHeight="1">
      <c r="A20" s="29" t="s">
        <v>81</v>
      </c>
      <c r="B20" s="30" t="s">
        <v>19</v>
      </c>
      <c r="C20" s="86">
        <f t="shared" si="0"/>
        <v>8</v>
      </c>
      <c r="D20" s="87">
        <f t="shared" si="1"/>
        <v>2</v>
      </c>
      <c r="E20" s="87">
        <f t="shared" si="2"/>
        <v>4</v>
      </c>
      <c r="F20" s="87">
        <f t="shared" si="2"/>
      </c>
      <c r="G20" s="88">
        <f t="shared" si="3"/>
        <v>2</v>
      </c>
      <c r="H20" s="39"/>
      <c r="I20" s="84"/>
      <c r="J20" s="77"/>
      <c r="K20" s="66"/>
      <c r="L20" s="63"/>
      <c r="M20" s="32">
        <v>2</v>
      </c>
      <c r="N20" s="33" t="s">
        <v>27</v>
      </c>
      <c r="O20" s="34"/>
      <c r="P20" s="32"/>
      <c r="Q20" s="33"/>
      <c r="R20" s="35"/>
      <c r="S20" s="81"/>
      <c r="T20" s="36"/>
      <c r="U20" s="37">
        <v>1</v>
      </c>
      <c r="V20" s="37"/>
      <c r="W20" s="33"/>
      <c r="X20" s="34">
        <v>4</v>
      </c>
      <c r="Y20" s="34"/>
      <c r="Z20" s="35"/>
      <c r="AA20" s="81">
        <v>2</v>
      </c>
      <c r="AB20" s="36" t="s">
        <v>20</v>
      </c>
      <c r="AC20" s="40" t="s">
        <v>59</v>
      </c>
    </row>
    <row r="21" spans="1:29" ht="12">
      <c r="A21" s="18" t="s">
        <v>85</v>
      </c>
      <c r="B21" s="30" t="s">
        <v>37</v>
      </c>
      <c r="C21" s="129">
        <f t="shared" si="0"/>
      </c>
      <c r="D21" s="84">
        <f t="shared" si="1"/>
      </c>
      <c r="E21" s="84">
        <f t="shared" si="2"/>
      </c>
      <c r="F21" s="84">
        <f t="shared" si="2"/>
      </c>
      <c r="G21" s="130">
        <f t="shared" si="3"/>
      </c>
      <c r="H21" s="61"/>
      <c r="I21" s="23"/>
      <c r="J21" s="78"/>
      <c r="K21" s="66"/>
      <c r="L21" s="63"/>
      <c r="M21" s="32"/>
      <c r="N21" s="33"/>
      <c r="O21" s="34"/>
      <c r="P21" s="32"/>
      <c r="Q21" s="33"/>
      <c r="R21" s="35"/>
      <c r="S21" s="81"/>
      <c r="T21" s="36"/>
      <c r="U21" s="26"/>
      <c r="V21" s="26"/>
      <c r="W21" s="22" t="s">
        <v>84</v>
      </c>
      <c r="X21" s="23"/>
      <c r="Y21" s="23"/>
      <c r="Z21" s="27"/>
      <c r="AA21" s="83"/>
      <c r="AB21" s="28"/>
      <c r="AC21" s="40" t="s">
        <v>54</v>
      </c>
    </row>
    <row r="22" spans="1:29" ht="12">
      <c r="A22" s="18" t="s">
        <v>86</v>
      </c>
      <c r="B22" s="30" t="s">
        <v>46</v>
      </c>
      <c r="C22" s="129">
        <f t="shared" si="0"/>
      </c>
      <c r="D22" s="84">
        <f t="shared" si="1"/>
      </c>
      <c r="E22" s="84">
        <f t="shared" si="2"/>
      </c>
      <c r="F22" s="84">
        <f t="shared" si="2"/>
      </c>
      <c r="G22" s="130">
        <f t="shared" si="3"/>
      </c>
      <c r="H22" s="61"/>
      <c r="I22" s="23"/>
      <c r="J22" s="78"/>
      <c r="K22" s="66"/>
      <c r="L22" s="63"/>
      <c r="M22" s="32"/>
      <c r="N22" s="33"/>
      <c r="O22" s="34"/>
      <c r="P22" s="32"/>
      <c r="Q22" s="33"/>
      <c r="R22" s="35"/>
      <c r="S22" s="81"/>
      <c r="T22" s="36"/>
      <c r="U22" s="26"/>
      <c r="V22" s="26"/>
      <c r="W22" s="22" t="s">
        <v>84</v>
      </c>
      <c r="X22" s="23"/>
      <c r="Y22" s="23"/>
      <c r="Z22" s="27"/>
      <c r="AA22" s="83"/>
      <c r="AB22" s="28"/>
      <c r="AC22" s="40" t="s">
        <v>48</v>
      </c>
    </row>
    <row r="23" spans="1:29" ht="12">
      <c r="A23" s="18" t="s">
        <v>87</v>
      </c>
      <c r="B23" s="30" t="s">
        <v>46</v>
      </c>
      <c r="C23" s="129">
        <f t="shared" si="0"/>
      </c>
      <c r="D23" s="84">
        <f t="shared" si="1"/>
      </c>
      <c r="E23" s="84">
        <f t="shared" si="2"/>
      </c>
      <c r="F23" s="84">
        <f t="shared" si="2"/>
      </c>
      <c r="G23" s="130">
        <f t="shared" si="3"/>
      </c>
      <c r="H23" s="61"/>
      <c r="I23" s="23"/>
      <c r="J23" s="78"/>
      <c r="K23" s="66"/>
      <c r="L23" s="63"/>
      <c r="M23" s="32"/>
      <c r="N23" s="33"/>
      <c r="O23" s="34"/>
      <c r="P23" s="32"/>
      <c r="Q23" s="33"/>
      <c r="R23" s="35"/>
      <c r="S23" s="81"/>
      <c r="T23" s="36"/>
      <c r="U23" s="26"/>
      <c r="V23" s="26"/>
      <c r="W23" s="22" t="s">
        <v>84</v>
      </c>
      <c r="X23" s="23"/>
      <c r="Y23" s="23"/>
      <c r="Z23" s="27"/>
      <c r="AA23" s="83"/>
      <c r="AB23" s="28"/>
      <c r="AC23" s="40" t="s">
        <v>55</v>
      </c>
    </row>
    <row r="24" spans="1:29" ht="13.5" customHeight="1" thickBot="1">
      <c r="A24" s="120" t="s">
        <v>88</v>
      </c>
      <c r="B24" s="45" t="s">
        <v>46</v>
      </c>
      <c r="C24" s="93">
        <f t="shared" si="0"/>
      </c>
      <c r="D24" s="92">
        <f t="shared" si="1"/>
      </c>
      <c r="E24" s="92">
        <f t="shared" si="2"/>
      </c>
      <c r="F24" s="92">
        <f t="shared" si="2"/>
      </c>
      <c r="G24" s="94">
        <f t="shared" si="3"/>
      </c>
      <c r="H24" s="121"/>
      <c r="I24" s="122"/>
      <c r="J24" s="123"/>
      <c r="K24" s="70"/>
      <c r="L24" s="68"/>
      <c r="M24" s="47"/>
      <c r="N24" s="48"/>
      <c r="O24" s="49"/>
      <c r="P24" s="47"/>
      <c r="Q24" s="48"/>
      <c r="R24" s="50"/>
      <c r="S24" s="91"/>
      <c r="T24" s="51"/>
      <c r="U24" s="124"/>
      <c r="V24" s="124"/>
      <c r="W24" s="125" t="s">
        <v>84</v>
      </c>
      <c r="X24" s="122"/>
      <c r="Y24" s="122"/>
      <c r="Z24" s="126"/>
      <c r="AA24" s="127"/>
      <c r="AB24" s="128"/>
      <c r="AC24" s="53" t="s">
        <v>64</v>
      </c>
    </row>
    <row r="26" spans="1:28" ht="12.75">
      <c r="A26" s="5" t="s">
        <v>30</v>
      </c>
      <c r="E26" s="4" t="s">
        <v>69</v>
      </c>
      <c r="F26" s="3"/>
      <c r="G26" s="3"/>
      <c r="T26" s="72" t="s">
        <v>70</v>
      </c>
      <c r="AB26" s="73" t="s">
        <v>71</v>
      </c>
    </row>
    <row r="31" spans="2:29" ht="12.7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</row>
    <row r="32" spans="2:29" ht="12.7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</row>
    <row r="33" spans="2:29" ht="12.7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</row>
    <row r="34" spans="2:39" ht="12.7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2:39" ht="12.7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2:39" ht="12.7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2:39" ht="12.7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2:39" ht="12.7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2:39" ht="12.7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30:39" ht="12.75"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30:39" ht="12.75"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30:39" ht="12.75"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</sheetData>
  <sheetProtection/>
  <mergeCells count="15">
    <mergeCell ref="A4:B4"/>
    <mergeCell ref="D4:E4"/>
    <mergeCell ref="Z4:AC4"/>
    <mergeCell ref="A5:B5"/>
    <mergeCell ref="D5:E5"/>
    <mergeCell ref="Z5:AC5"/>
    <mergeCell ref="M7:W7"/>
    <mergeCell ref="Z7:AC7"/>
    <mergeCell ref="A8:A9"/>
    <mergeCell ref="B8:B9"/>
    <mergeCell ref="C8:G8"/>
    <mergeCell ref="H8:J8"/>
    <mergeCell ref="K8:T8"/>
    <mergeCell ref="U8:AB8"/>
    <mergeCell ref="AC8:AC9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PageLayoutView="0" workbookViewId="0" topLeftCell="A4">
      <selection activeCell="I29" sqref="I29"/>
    </sheetView>
  </sheetViews>
  <sheetFormatPr defaultColWidth="9.140625" defaultRowHeight="12.75"/>
  <cols>
    <col min="1" max="1" width="35.574218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39" t="s">
        <v>5</v>
      </c>
      <c r="B4" s="139"/>
      <c r="C4" s="3"/>
      <c r="D4" s="140" t="s">
        <v>52</v>
      </c>
      <c r="E4" s="141"/>
      <c r="F4" s="6"/>
      <c r="G4" s="6"/>
      <c r="H4" s="2" t="s">
        <v>31</v>
      </c>
      <c r="I4" s="7"/>
      <c r="J4" s="7"/>
      <c r="Z4" s="139" t="s">
        <v>74</v>
      </c>
      <c r="AA4" s="139"/>
      <c r="AB4" s="139"/>
      <c r="AC4" s="139"/>
    </row>
    <row r="5" spans="1:29" ht="12.75" customHeight="1">
      <c r="A5" s="139"/>
      <c r="B5" s="139"/>
      <c r="C5" s="3"/>
      <c r="D5" s="140" t="s">
        <v>76</v>
      </c>
      <c r="E5" s="141"/>
      <c r="F5" s="6"/>
      <c r="G5" s="6"/>
      <c r="H5" s="2" t="s">
        <v>89</v>
      </c>
      <c r="I5" s="7"/>
      <c r="J5" s="7"/>
      <c r="Z5" s="139"/>
      <c r="AA5" s="139"/>
      <c r="AB5" s="139"/>
      <c r="AC5" s="139"/>
    </row>
    <row r="6" spans="1:29" ht="12.75" customHeight="1">
      <c r="A6" s="5"/>
      <c r="B6" s="5"/>
      <c r="C6" s="3"/>
      <c r="D6" s="95"/>
      <c r="E6" s="96"/>
      <c r="F6" s="6"/>
      <c r="G6" s="6"/>
      <c r="H6" s="2"/>
      <c r="I6" s="7"/>
      <c r="J6" s="7"/>
      <c r="Z6" s="5"/>
      <c r="AA6" s="5"/>
      <c r="AB6" s="5"/>
      <c r="AC6" s="5"/>
    </row>
    <row r="7" spans="8:29" ht="12" customHeight="1" thickBot="1">
      <c r="H7" s="1" t="s">
        <v>6</v>
      </c>
      <c r="M7" s="131" t="s">
        <v>72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Z7" s="131" t="s">
        <v>83</v>
      </c>
      <c r="AA7" s="131"/>
      <c r="AB7" s="131"/>
      <c r="AC7" s="131"/>
    </row>
    <row r="8" spans="1:29" ht="37.5" customHeight="1" thickBot="1">
      <c r="A8" s="132" t="s">
        <v>7</v>
      </c>
      <c r="B8" s="134" t="s">
        <v>8</v>
      </c>
      <c r="C8" s="136" t="s">
        <v>9</v>
      </c>
      <c r="D8" s="137"/>
      <c r="E8" s="137"/>
      <c r="F8" s="137"/>
      <c r="G8" s="138"/>
      <c r="H8" s="136" t="s">
        <v>77</v>
      </c>
      <c r="I8" s="137"/>
      <c r="J8" s="138"/>
      <c r="K8" s="136" t="s">
        <v>10</v>
      </c>
      <c r="L8" s="137"/>
      <c r="M8" s="137"/>
      <c r="N8" s="137"/>
      <c r="O8" s="137"/>
      <c r="P8" s="137"/>
      <c r="Q8" s="137"/>
      <c r="R8" s="137"/>
      <c r="S8" s="137"/>
      <c r="T8" s="138"/>
      <c r="U8" s="136" t="s">
        <v>11</v>
      </c>
      <c r="V8" s="137"/>
      <c r="W8" s="137"/>
      <c r="X8" s="137"/>
      <c r="Y8" s="137"/>
      <c r="Z8" s="137"/>
      <c r="AA8" s="137"/>
      <c r="AB8" s="138"/>
      <c r="AC8" s="132" t="s">
        <v>12</v>
      </c>
    </row>
    <row r="9" spans="1:30" ht="84" customHeight="1" thickBot="1">
      <c r="A9" s="133"/>
      <c r="B9" s="135"/>
      <c r="C9" s="8" t="s">
        <v>13</v>
      </c>
      <c r="D9" s="9" t="s">
        <v>14</v>
      </c>
      <c r="E9" s="9" t="s">
        <v>15</v>
      </c>
      <c r="F9" s="15" t="s">
        <v>16</v>
      </c>
      <c r="G9" s="85" t="s">
        <v>78</v>
      </c>
      <c r="H9" s="11" t="s">
        <v>14</v>
      </c>
      <c r="I9" s="15" t="s">
        <v>16</v>
      </c>
      <c r="J9" s="9" t="s">
        <v>15</v>
      </c>
      <c r="K9" s="65" t="s">
        <v>67</v>
      </c>
      <c r="L9" s="15" t="s">
        <v>68</v>
      </c>
      <c r="M9" s="12" t="s">
        <v>14</v>
      </c>
      <c r="N9" s="13"/>
      <c r="O9" s="9" t="s">
        <v>15</v>
      </c>
      <c r="P9" s="12" t="s">
        <v>16</v>
      </c>
      <c r="Q9" s="14"/>
      <c r="R9" s="9" t="s">
        <v>17</v>
      </c>
      <c r="S9" s="85" t="s">
        <v>78</v>
      </c>
      <c r="T9" s="10" t="s">
        <v>18</v>
      </c>
      <c r="U9" s="65" t="s">
        <v>67</v>
      </c>
      <c r="V9" s="15" t="s">
        <v>68</v>
      </c>
      <c r="W9" s="15" t="s">
        <v>14</v>
      </c>
      <c r="X9" s="9" t="s">
        <v>15</v>
      </c>
      <c r="Y9" s="9" t="s">
        <v>16</v>
      </c>
      <c r="Z9" s="9" t="s">
        <v>17</v>
      </c>
      <c r="AA9" s="85" t="s">
        <v>78</v>
      </c>
      <c r="AB9" s="10" t="s">
        <v>18</v>
      </c>
      <c r="AC9" s="133"/>
      <c r="AD9" s="16"/>
    </row>
    <row r="10" spans="1:29" ht="18" customHeight="1">
      <c r="A10" s="97" t="s">
        <v>79</v>
      </c>
      <c r="B10" s="42" t="s">
        <v>19</v>
      </c>
      <c r="C10" s="86">
        <f>IF(SUM(D10,E10,F10,G10)&lt;&gt;0,SUM(D10,E10,F10,G10),"")</f>
        <v>10</v>
      </c>
      <c r="D10" s="87">
        <f>IF(SUM(H10,M10,W10)&lt;&gt;0,SUM(H10,M10,W10),"")</f>
        <v>6</v>
      </c>
      <c r="E10" s="87">
        <f>IF(SUM(I10,O10,X10)&lt;&gt;0,SUM(I10,O10,X10),"")</f>
      </c>
      <c r="F10" s="87">
        <f>IF(SUM(J10,P10,Y10)&lt;&gt;0,SUM(J10,P10,Y10),"")</f>
        <v>4</v>
      </c>
      <c r="G10" s="88">
        <f>IF(SUM(S10,AA10)&lt;&gt;0,SUM(S10,AA10),"")</f>
      </c>
      <c r="H10" s="98">
        <v>2</v>
      </c>
      <c r="I10" s="99"/>
      <c r="J10" s="100"/>
      <c r="K10" s="101"/>
      <c r="L10" s="102">
        <v>1</v>
      </c>
      <c r="M10" s="103">
        <v>4</v>
      </c>
      <c r="N10" s="104"/>
      <c r="O10" s="99"/>
      <c r="P10" s="103">
        <v>4</v>
      </c>
      <c r="Q10" s="104"/>
      <c r="R10" s="105" t="s">
        <v>73</v>
      </c>
      <c r="S10" s="106"/>
      <c r="T10" s="107"/>
      <c r="U10" s="108"/>
      <c r="V10" s="108"/>
      <c r="W10" s="104"/>
      <c r="X10" s="99"/>
      <c r="Y10" s="99"/>
      <c r="Z10" s="105"/>
      <c r="AA10" s="106"/>
      <c r="AB10" s="107"/>
      <c r="AC10" s="17" t="s">
        <v>21</v>
      </c>
    </row>
    <row r="11" spans="1:29" ht="12">
      <c r="A11" s="109" t="s">
        <v>34</v>
      </c>
      <c r="B11" s="74" t="s">
        <v>39</v>
      </c>
      <c r="C11" s="86">
        <f aca="true" t="shared" si="0" ref="C11:C25">IF(SUM(D11,E11,F11,G11)&lt;&gt;0,SUM(D11,E11,F11,G11),"")</f>
        <v>6</v>
      </c>
      <c r="D11" s="87">
        <f aca="true" t="shared" si="1" ref="D11:D25">IF(SUM(H11,M11,W11)&lt;&gt;0,SUM(H11,M11,W11),"")</f>
        <v>4</v>
      </c>
      <c r="E11" s="87">
        <f aca="true" t="shared" si="2" ref="E11:F25">IF(SUM(I11,O11,X11)&lt;&gt;0,SUM(I11,O11,X11),"")</f>
      </c>
      <c r="F11" s="87">
        <f t="shared" si="2"/>
        <v>2</v>
      </c>
      <c r="G11" s="88">
        <f aca="true" t="shared" si="3" ref="G11:G25">IF(SUM(S11,AA11)&lt;&gt;0,SUM(S11,AA11),"")</f>
      </c>
      <c r="H11" s="20">
        <v>2</v>
      </c>
      <c r="I11" s="60"/>
      <c r="J11" s="75"/>
      <c r="K11" s="110"/>
      <c r="L11" s="111">
        <v>1</v>
      </c>
      <c r="M11" s="112">
        <v>2</v>
      </c>
      <c r="N11" s="113"/>
      <c r="O11" s="60"/>
      <c r="P11" s="112">
        <v>2</v>
      </c>
      <c r="Q11" s="113"/>
      <c r="R11" s="114" t="s">
        <v>23</v>
      </c>
      <c r="S11" s="80"/>
      <c r="T11" s="115"/>
      <c r="U11" s="116"/>
      <c r="V11" s="116"/>
      <c r="W11" s="113"/>
      <c r="X11" s="60"/>
      <c r="Y11" s="60"/>
      <c r="Z11" s="117"/>
      <c r="AA11" s="118"/>
      <c r="AB11" s="119"/>
      <c r="AC11" s="17" t="s">
        <v>33</v>
      </c>
    </row>
    <row r="12" spans="1:29" ht="12">
      <c r="A12" s="29" t="s">
        <v>25</v>
      </c>
      <c r="B12" s="30" t="s">
        <v>42</v>
      </c>
      <c r="C12" s="86">
        <f t="shared" si="0"/>
        <v>26</v>
      </c>
      <c r="D12" s="87">
        <f t="shared" si="1"/>
        <v>14</v>
      </c>
      <c r="E12" s="87">
        <f t="shared" si="2"/>
      </c>
      <c r="F12" s="87">
        <f t="shared" si="2"/>
        <v>12</v>
      </c>
      <c r="G12" s="88">
        <f t="shared" si="3"/>
      </c>
      <c r="H12" s="31">
        <v>2</v>
      </c>
      <c r="I12" s="41"/>
      <c r="J12" s="76"/>
      <c r="K12" s="66">
        <v>1</v>
      </c>
      <c r="L12" s="63"/>
      <c r="M12" s="32">
        <v>6</v>
      </c>
      <c r="N12" s="33"/>
      <c r="O12" s="34"/>
      <c r="P12" s="32">
        <v>6</v>
      </c>
      <c r="Q12" s="33"/>
      <c r="R12" s="35" t="s">
        <v>23</v>
      </c>
      <c r="S12" s="81"/>
      <c r="T12" s="36"/>
      <c r="U12" s="37">
        <v>2</v>
      </c>
      <c r="V12" s="37"/>
      <c r="W12" s="33">
        <v>6</v>
      </c>
      <c r="X12" s="34"/>
      <c r="Y12" s="34">
        <v>6</v>
      </c>
      <c r="Z12" s="35" t="s">
        <v>23</v>
      </c>
      <c r="AA12" s="81"/>
      <c r="AB12" s="36"/>
      <c r="AC12" s="17" t="s">
        <v>53</v>
      </c>
    </row>
    <row r="13" spans="1:29" ht="12">
      <c r="A13" s="29" t="s">
        <v>41</v>
      </c>
      <c r="B13" s="30" t="s">
        <v>60</v>
      </c>
      <c r="C13" s="86">
        <f t="shared" si="0"/>
        <v>10</v>
      </c>
      <c r="D13" s="87">
        <f t="shared" si="1"/>
        <v>4</v>
      </c>
      <c r="E13" s="87">
        <f t="shared" si="2"/>
        <v>2</v>
      </c>
      <c r="F13" s="87">
        <f t="shared" si="2"/>
        <v>2</v>
      </c>
      <c r="G13" s="88">
        <f t="shared" si="3"/>
        <v>2</v>
      </c>
      <c r="H13" s="31"/>
      <c r="I13" s="41"/>
      <c r="J13" s="76"/>
      <c r="K13" s="66"/>
      <c r="L13" s="63"/>
      <c r="M13" s="32">
        <v>2</v>
      </c>
      <c r="N13" s="33" t="s">
        <v>27</v>
      </c>
      <c r="O13" s="34"/>
      <c r="P13" s="32"/>
      <c r="Q13" s="33"/>
      <c r="R13" s="35"/>
      <c r="S13" s="81"/>
      <c r="T13" s="36"/>
      <c r="U13" s="37">
        <v>1</v>
      </c>
      <c r="V13" s="37"/>
      <c r="W13" s="33">
        <v>2</v>
      </c>
      <c r="X13" s="34">
        <v>2</v>
      </c>
      <c r="Y13" s="34">
        <v>2</v>
      </c>
      <c r="Z13" s="35"/>
      <c r="AA13" s="81">
        <v>2</v>
      </c>
      <c r="AB13" s="36" t="s">
        <v>20</v>
      </c>
      <c r="AC13" s="17" t="s">
        <v>36</v>
      </c>
    </row>
    <row r="14" spans="1:29" ht="12">
      <c r="A14" s="29" t="s">
        <v>44</v>
      </c>
      <c r="B14" s="42" t="s">
        <v>19</v>
      </c>
      <c r="C14" s="86">
        <f t="shared" si="0"/>
        <v>8</v>
      </c>
      <c r="D14" s="87">
        <f t="shared" si="1"/>
        <v>4</v>
      </c>
      <c r="E14" s="87">
        <f t="shared" si="2"/>
        <v>2</v>
      </c>
      <c r="F14" s="87">
        <f t="shared" si="2"/>
      </c>
      <c r="G14" s="88">
        <f t="shared" si="3"/>
        <v>2</v>
      </c>
      <c r="H14" s="31">
        <v>2</v>
      </c>
      <c r="I14" s="84"/>
      <c r="J14" s="77"/>
      <c r="K14" s="66"/>
      <c r="L14" s="63">
        <v>1</v>
      </c>
      <c r="M14" s="32">
        <v>2</v>
      </c>
      <c r="N14" s="33"/>
      <c r="O14" s="34">
        <v>2</v>
      </c>
      <c r="P14" s="32"/>
      <c r="Q14" s="33"/>
      <c r="R14" s="35"/>
      <c r="S14" s="81">
        <v>2</v>
      </c>
      <c r="T14" s="36" t="s">
        <v>20</v>
      </c>
      <c r="U14" s="37"/>
      <c r="V14" s="37"/>
      <c r="W14" s="33"/>
      <c r="X14" s="34"/>
      <c r="Y14" s="34"/>
      <c r="Z14" s="35"/>
      <c r="AA14" s="81"/>
      <c r="AB14" s="36"/>
      <c r="AC14" s="17" t="s">
        <v>56</v>
      </c>
    </row>
    <row r="15" spans="1:29" ht="14.25" customHeight="1">
      <c r="A15" s="29" t="s">
        <v>80</v>
      </c>
      <c r="B15" s="42" t="s">
        <v>19</v>
      </c>
      <c r="C15" s="86">
        <f>IF(SUM(D15,E15,F15,G15)&lt;&gt;0,SUM(D15,E15,F15,G15),"")</f>
        <v>8</v>
      </c>
      <c r="D15" s="87">
        <f>IF(SUM(H15,M15,W15)&lt;&gt;0,SUM(H15,M15,W15),"")</f>
        <v>2</v>
      </c>
      <c r="E15" s="87">
        <f>IF(SUM(I15,O15,X15)&lt;&gt;0,SUM(I15,O15,X15),"")</f>
        <v>6</v>
      </c>
      <c r="F15" s="87">
        <f>IF(SUM(J15,P15,Y15)&lt;&gt;0,SUM(J15,P15,Y15),"")</f>
      </c>
      <c r="G15" s="88">
        <f>IF(SUM(S15,AA15)&lt;&gt;0,SUM(S15,AA15),"")</f>
      </c>
      <c r="H15" s="31">
        <v>2</v>
      </c>
      <c r="I15" s="41"/>
      <c r="J15" s="76"/>
      <c r="K15" s="66">
        <v>1</v>
      </c>
      <c r="L15" s="63"/>
      <c r="M15" s="32"/>
      <c r="N15" s="33"/>
      <c r="O15" s="34">
        <v>6</v>
      </c>
      <c r="P15" s="32"/>
      <c r="Q15" s="33"/>
      <c r="R15" s="35" t="s">
        <v>23</v>
      </c>
      <c r="S15" s="81"/>
      <c r="T15" s="36"/>
      <c r="U15" s="37"/>
      <c r="V15" s="37"/>
      <c r="W15" s="33"/>
      <c r="X15" s="34"/>
      <c r="Y15" s="34"/>
      <c r="Z15" s="35"/>
      <c r="AA15" s="81"/>
      <c r="AB15" s="36"/>
      <c r="AC15" s="17" t="s">
        <v>26</v>
      </c>
    </row>
    <row r="16" spans="1:29" ht="14.25" customHeight="1">
      <c r="A16" s="29" t="s">
        <v>58</v>
      </c>
      <c r="B16" s="74" t="s">
        <v>39</v>
      </c>
      <c r="C16" s="86">
        <f t="shared" si="0"/>
        <v>4</v>
      </c>
      <c r="D16" s="87">
        <f t="shared" si="1"/>
        <v>2</v>
      </c>
      <c r="E16" s="87">
        <f t="shared" si="2"/>
      </c>
      <c r="F16" s="87">
        <f t="shared" si="2"/>
        <v>2</v>
      </c>
      <c r="G16" s="88">
        <f t="shared" si="3"/>
      </c>
      <c r="H16" s="31">
        <v>2</v>
      </c>
      <c r="I16" s="41"/>
      <c r="J16" s="76"/>
      <c r="K16" s="66"/>
      <c r="L16" s="63">
        <v>1</v>
      </c>
      <c r="M16" s="32"/>
      <c r="N16" s="33"/>
      <c r="O16" s="34"/>
      <c r="P16" s="32">
        <v>2</v>
      </c>
      <c r="Q16" s="33"/>
      <c r="R16" s="35" t="s">
        <v>23</v>
      </c>
      <c r="S16" s="81"/>
      <c r="T16" s="36"/>
      <c r="U16" s="37"/>
      <c r="V16" s="37"/>
      <c r="W16" s="33"/>
      <c r="X16" s="34"/>
      <c r="Y16" s="34"/>
      <c r="Z16" s="35"/>
      <c r="AA16" s="81"/>
      <c r="AB16" s="36"/>
      <c r="AC16" s="40" t="s">
        <v>59</v>
      </c>
    </row>
    <row r="17" spans="1:29" ht="12">
      <c r="A17" s="18" t="s">
        <v>22</v>
      </c>
      <c r="B17" s="19" t="s">
        <v>37</v>
      </c>
      <c r="C17" s="86">
        <f>IF(SUM(D17,E17,F17,G17)&lt;&gt;0,SUM(D17,E17,F17,G17),"")</f>
        <v>14</v>
      </c>
      <c r="D17" s="87">
        <f>IF(SUM(H17,M17,W17)&lt;&gt;0,SUM(H17,M17,W17),"")</f>
      </c>
      <c r="E17" s="87">
        <f>IF(SUM(I17,O17,X17)&lt;&gt;0,SUM(I17,O17,X17),"")</f>
        <v>2</v>
      </c>
      <c r="F17" s="87">
        <f>IF(SUM(J17,P17,Y17)&lt;&gt;0,SUM(J17,P17,Y17),"")</f>
        <v>12</v>
      </c>
      <c r="G17" s="88">
        <f>IF(SUM(S17,AA17)&lt;&gt;0,SUM(S17,AA17),"")</f>
      </c>
      <c r="H17" s="61"/>
      <c r="I17" s="23">
        <v>2</v>
      </c>
      <c r="J17" s="78"/>
      <c r="K17" s="67"/>
      <c r="L17" s="64">
        <v>1</v>
      </c>
      <c r="M17" s="21"/>
      <c r="N17" s="22"/>
      <c r="O17" s="23"/>
      <c r="P17" s="21">
        <v>6</v>
      </c>
      <c r="Q17" s="22"/>
      <c r="R17" s="24" t="s">
        <v>23</v>
      </c>
      <c r="S17" s="82"/>
      <c r="T17" s="25"/>
      <c r="U17" s="26"/>
      <c r="V17" s="26">
        <v>2</v>
      </c>
      <c r="W17" s="22"/>
      <c r="X17" s="23"/>
      <c r="Y17" s="23">
        <v>6</v>
      </c>
      <c r="Z17" s="27" t="s">
        <v>23</v>
      </c>
      <c r="AA17" s="83"/>
      <c r="AB17" s="28"/>
      <c r="AC17" s="40" t="s">
        <v>24</v>
      </c>
    </row>
    <row r="18" spans="1:29" ht="12">
      <c r="A18" s="18" t="s">
        <v>63</v>
      </c>
      <c r="B18" s="74" t="s">
        <v>39</v>
      </c>
      <c r="C18" s="86">
        <f t="shared" si="0"/>
        <v>4</v>
      </c>
      <c r="D18" s="87">
        <f t="shared" si="1"/>
        <v>2</v>
      </c>
      <c r="E18" s="87">
        <f t="shared" si="2"/>
        <v>2</v>
      </c>
      <c r="F18" s="87">
        <f t="shared" si="2"/>
      </c>
      <c r="G18" s="88">
        <f t="shared" si="3"/>
      </c>
      <c r="H18" s="61"/>
      <c r="I18" s="23"/>
      <c r="J18" s="78"/>
      <c r="K18" s="67"/>
      <c r="L18" s="64"/>
      <c r="M18" s="21">
        <v>2</v>
      </c>
      <c r="N18" s="22" t="s">
        <v>27</v>
      </c>
      <c r="O18" s="23"/>
      <c r="P18" s="21"/>
      <c r="Q18" s="22"/>
      <c r="R18" s="24"/>
      <c r="S18" s="82"/>
      <c r="T18" s="25"/>
      <c r="U18" s="26"/>
      <c r="V18" s="26">
        <v>1</v>
      </c>
      <c r="W18" s="22"/>
      <c r="X18" s="23">
        <v>2</v>
      </c>
      <c r="Y18" s="23"/>
      <c r="Z18" s="27" t="s">
        <v>23</v>
      </c>
      <c r="AA18" s="83"/>
      <c r="AB18" s="28"/>
      <c r="AC18" s="40" t="s">
        <v>48</v>
      </c>
    </row>
    <row r="19" spans="1:29" ht="24">
      <c r="A19" s="29" t="s">
        <v>38</v>
      </c>
      <c r="B19" s="30" t="s">
        <v>37</v>
      </c>
      <c r="C19" s="86">
        <f t="shared" si="0"/>
        <v>14</v>
      </c>
      <c r="D19" s="87">
        <f t="shared" si="1"/>
        <v>4</v>
      </c>
      <c r="E19" s="87">
        <f t="shared" si="2"/>
      </c>
      <c r="F19" s="87">
        <f t="shared" si="2"/>
        <v>8</v>
      </c>
      <c r="G19" s="88">
        <f t="shared" si="3"/>
        <v>2</v>
      </c>
      <c r="H19" s="39">
        <v>2</v>
      </c>
      <c r="I19" s="84"/>
      <c r="J19" s="77"/>
      <c r="K19" s="66">
        <v>1</v>
      </c>
      <c r="L19" s="63"/>
      <c r="M19" s="32"/>
      <c r="N19" s="33"/>
      <c r="O19" s="34"/>
      <c r="P19" s="32">
        <v>4</v>
      </c>
      <c r="Q19" s="33"/>
      <c r="R19" s="35"/>
      <c r="S19" s="81">
        <v>2</v>
      </c>
      <c r="T19" s="36" t="s">
        <v>20</v>
      </c>
      <c r="U19" s="37"/>
      <c r="V19" s="37">
        <v>2</v>
      </c>
      <c r="W19" s="33">
        <v>2</v>
      </c>
      <c r="X19" s="34"/>
      <c r="Y19" s="34">
        <v>4</v>
      </c>
      <c r="Z19" s="35" t="s">
        <v>23</v>
      </c>
      <c r="AA19" s="81"/>
      <c r="AB19" s="36"/>
      <c r="AC19" s="40" t="s">
        <v>28</v>
      </c>
    </row>
    <row r="20" spans="1:29" ht="27" customHeight="1">
      <c r="A20" s="29" t="s">
        <v>81</v>
      </c>
      <c r="B20" s="30" t="s">
        <v>19</v>
      </c>
      <c r="C20" s="86">
        <f t="shared" si="0"/>
        <v>8</v>
      </c>
      <c r="D20" s="87">
        <f t="shared" si="1"/>
        <v>2</v>
      </c>
      <c r="E20" s="87">
        <f t="shared" si="2"/>
        <v>4</v>
      </c>
      <c r="F20" s="87">
        <f t="shared" si="2"/>
      </c>
      <c r="G20" s="88">
        <f t="shared" si="3"/>
        <v>2</v>
      </c>
      <c r="H20" s="39"/>
      <c r="I20" s="84"/>
      <c r="J20" s="77"/>
      <c r="K20" s="66"/>
      <c r="L20" s="63"/>
      <c r="M20" s="32">
        <v>2</v>
      </c>
      <c r="N20" s="33" t="s">
        <v>27</v>
      </c>
      <c r="O20" s="34"/>
      <c r="P20" s="32"/>
      <c r="Q20" s="33"/>
      <c r="R20" s="35"/>
      <c r="S20" s="81"/>
      <c r="T20" s="36"/>
      <c r="U20" s="37">
        <v>1</v>
      </c>
      <c r="V20" s="37"/>
      <c r="W20" s="33"/>
      <c r="X20" s="34">
        <v>4</v>
      </c>
      <c r="Y20" s="34"/>
      <c r="Z20" s="35"/>
      <c r="AA20" s="81">
        <v>2</v>
      </c>
      <c r="AB20" s="36" t="s">
        <v>20</v>
      </c>
      <c r="AC20" s="40" t="s">
        <v>59</v>
      </c>
    </row>
    <row r="21" spans="1:29" ht="12">
      <c r="A21" s="18" t="s">
        <v>40</v>
      </c>
      <c r="B21" s="19" t="s">
        <v>29</v>
      </c>
      <c r="C21" s="129">
        <f t="shared" si="0"/>
        <v>10</v>
      </c>
      <c r="D21" s="84">
        <f t="shared" si="1"/>
        <v>4</v>
      </c>
      <c r="E21" s="84">
        <f t="shared" si="2"/>
      </c>
      <c r="F21" s="84">
        <f t="shared" si="2"/>
        <v>4</v>
      </c>
      <c r="G21" s="130">
        <f t="shared" si="3"/>
        <v>2</v>
      </c>
      <c r="H21" s="61">
        <v>2</v>
      </c>
      <c r="I21" s="23"/>
      <c r="J21" s="78"/>
      <c r="K21" s="66">
        <v>1</v>
      </c>
      <c r="L21" s="63"/>
      <c r="M21" s="32">
        <v>2</v>
      </c>
      <c r="N21" s="33"/>
      <c r="O21" s="34"/>
      <c r="P21" s="32">
        <v>4</v>
      </c>
      <c r="Q21" s="33"/>
      <c r="R21" s="35"/>
      <c r="S21" s="81">
        <v>2</v>
      </c>
      <c r="T21" s="36" t="s">
        <v>20</v>
      </c>
      <c r="U21" s="26"/>
      <c r="V21" s="26"/>
      <c r="W21" s="22"/>
      <c r="X21" s="23"/>
      <c r="Y21" s="23"/>
      <c r="Z21" s="27"/>
      <c r="AA21" s="83"/>
      <c r="AB21" s="28"/>
      <c r="AC21" s="40" t="s">
        <v>35</v>
      </c>
    </row>
    <row r="22" spans="1:29" ht="12">
      <c r="A22" s="18" t="s">
        <v>85</v>
      </c>
      <c r="B22" s="30" t="s">
        <v>37</v>
      </c>
      <c r="C22" s="129">
        <f t="shared" si="0"/>
      </c>
      <c r="D22" s="84">
        <f t="shared" si="1"/>
      </c>
      <c r="E22" s="84">
        <f t="shared" si="2"/>
      </c>
      <c r="F22" s="84">
        <f t="shared" si="2"/>
      </c>
      <c r="G22" s="130">
        <f t="shared" si="3"/>
      </c>
      <c r="H22" s="61"/>
      <c r="I22" s="23"/>
      <c r="J22" s="78"/>
      <c r="K22" s="66"/>
      <c r="L22" s="63"/>
      <c r="M22" s="32"/>
      <c r="N22" s="33"/>
      <c r="O22" s="34"/>
      <c r="P22" s="32"/>
      <c r="Q22" s="33"/>
      <c r="R22" s="35"/>
      <c r="S22" s="81"/>
      <c r="T22" s="36"/>
      <c r="U22" s="26"/>
      <c r="V22" s="26"/>
      <c r="W22" s="22" t="s">
        <v>84</v>
      </c>
      <c r="X22" s="23"/>
      <c r="Y22" s="23"/>
      <c r="Z22" s="27"/>
      <c r="AA22" s="83"/>
      <c r="AB22" s="28"/>
      <c r="AC22" s="40" t="s">
        <v>54</v>
      </c>
    </row>
    <row r="23" spans="1:29" ht="12">
      <c r="A23" s="18" t="s">
        <v>86</v>
      </c>
      <c r="B23" s="30" t="s">
        <v>46</v>
      </c>
      <c r="C23" s="129">
        <f t="shared" si="0"/>
      </c>
      <c r="D23" s="84">
        <f t="shared" si="1"/>
      </c>
      <c r="E23" s="84">
        <f t="shared" si="2"/>
      </c>
      <c r="F23" s="84">
        <f t="shared" si="2"/>
      </c>
      <c r="G23" s="130">
        <f t="shared" si="3"/>
      </c>
      <c r="H23" s="61"/>
      <c r="I23" s="23"/>
      <c r="J23" s="78"/>
      <c r="K23" s="66"/>
      <c r="L23" s="63"/>
      <c r="M23" s="32"/>
      <c r="N23" s="33"/>
      <c r="O23" s="34"/>
      <c r="P23" s="32"/>
      <c r="Q23" s="33"/>
      <c r="R23" s="35"/>
      <c r="S23" s="81"/>
      <c r="T23" s="36"/>
      <c r="U23" s="26"/>
      <c r="V23" s="26"/>
      <c r="W23" s="22" t="s">
        <v>84</v>
      </c>
      <c r="X23" s="23"/>
      <c r="Y23" s="23"/>
      <c r="Z23" s="27"/>
      <c r="AA23" s="83"/>
      <c r="AB23" s="28"/>
      <c r="AC23" s="40" t="s">
        <v>48</v>
      </c>
    </row>
    <row r="24" spans="1:29" ht="12">
      <c r="A24" s="18" t="s">
        <v>87</v>
      </c>
      <c r="B24" s="30" t="s">
        <v>46</v>
      </c>
      <c r="C24" s="129">
        <f t="shared" si="0"/>
      </c>
      <c r="D24" s="84">
        <f t="shared" si="1"/>
      </c>
      <c r="E24" s="84">
        <f t="shared" si="2"/>
      </c>
      <c r="F24" s="84">
        <f t="shared" si="2"/>
      </c>
      <c r="G24" s="130">
        <f t="shared" si="3"/>
      </c>
      <c r="H24" s="61"/>
      <c r="I24" s="23"/>
      <c r="J24" s="78"/>
      <c r="K24" s="66"/>
      <c r="L24" s="63"/>
      <c r="M24" s="32"/>
      <c r="N24" s="33"/>
      <c r="O24" s="34"/>
      <c r="P24" s="32"/>
      <c r="Q24" s="33"/>
      <c r="R24" s="35"/>
      <c r="S24" s="81"/>
      <c r="T24" s="36"/>
      <c r="U24" s="26"/>
      <c r="V24" s="26"/>
      <c r="W24" s="22" t="s">
        <v>84</v>
      </c>
      <c r="X24" s="23"/>
      <c r="Y24" s="23"/>
      <c r="Z24" s="27"/>
      <c r="AA24" s="83"/>
      <c r="AB24" s="28"/>
      <c r="AC24" s="40" t="s">
        <v>55</v>
      </c>
    </row>
    <row r="25" spans="1:29" ht="13.5" customHeight="1" thickBot="1">
      <c r="A25" s="120" t="s">
        <v>88</v>
      </c>
      <c r="B25" s="45" t="s">
        <v>46</v>
      </c>
      <c r="C25" s="93">
        <f t="shared" si="0"/>
      </c>
      <c r="D25" s="92">
        <f t="shared" si="1"/>
      </c>
      <c r="E25" s="92">
        <f t="shared" si="2"/>
      </c>
      <c r="F25" s="92">
        <f t="shared" si="2"/>
      </c>
      <c r="G25" s="94">
        <f t="shared" si="3"/>
      </c>
      <c r="H25" s="121"/>
      <c r="I25" s="122"/>
      <c r="J25" s="123"/>
      <c r="K25" s="70"/>
      <c r="L25" s="68"/>
      <c r="M25" s="47"/>
      <c r="N25" s="48"/>
      <c r="O25" s="49"/>
      <c r="P25" s="47"/>
      <c r="Q25" s="48"/>
      <c r="R25" s="50"/>
      <c r="S25" s="91"/>
      <c r="T25" s="51"/>
      <c r="U25" s="124"/>
      <c r="V25" s="124"/>
      <c r="W25" s="125" t="s">
        <v>84</v>
      </c>
      <c r="X25" s="122"/>
      <c r="Y25" s="122"/>
      <c r="Z25" s="126"/>
      <c r="AA25" s="127"/>
      <c r="AB25" s="128"/>
      <c r="AC25" s="53" t="s">
        <v>64</v>
      </c>
    </row>
    <row r="27" spans="1:28" ht="12.75">
      <c r="A27" s="5" t="s">
        <v>30</v>
      </c>
      <c r="E27" s="4" t="s">
        <v>69</v>
      </c>
      <c r="F27" s="3"/>
      <c r="G27" s="3"/>
      <c r="T27" s="72" t="s">
        <v>70</v>
      </c>
      <c r="AB27" s="73" t="s">
        <v>71</v>
      </c>
    </row>
    <row r="32" spans="2:29" ht="12.7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</row>
    <row r="33" spans="2:29" ht="12.7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</row>
    <row r="34" spans="2:29" ht="12.7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</row>
    <row r="35" spans="2:39" ht="12.7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2:39" ht="12.7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2:39" ht="12.7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2:39" ht="12.7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2:39" ht="12.7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2:39" ht="12.7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30:39" ht="12.75"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30:39" ht="12.75"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30:39" ht="12.75"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</sheetData>
  <sheetProtection/>
  <mergeCells count="15">
    <mergeCell ref="A4:B4"/>
    <mergeCell ref="D4:E4"/>
    <mergeCell ref="Z4:AC4"/>
    <mergeCell ref="A5:B5"/>
    <mergeCell ref="D5:E5"/>
    <mergeCell ref="Z5:AC5"/>
    <mergeCell ref="M7:W7"/>
    <mergeCell ref="Z7:AC7"/>
    <mergeCell ref="A8:A9"/>
    <mergeCell ref="B8:B9"/>
    <mergeCell ref="C8:G8"/>
    <mergeCell ref="H8:J8"/>
    <mergeCell ref="K8:T8"/>
    <mergeCell ref="U8:AB8"/>
    <mergeCell ref="AC8:AC9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5.574218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39" t="s">
        <v>5</v>
      </c>
      <c r="B4" s="139"/>
      <c r="C4" s="3"/>
      <c r="D4" s="140" t="s">
        <v>52</v>
      </c>
      <c r="E4" s="141"/>
      <c r="F4" s="6"/>
      <c r="G4" s="6"/>
      <c r="H4" s="2" t="s">
        <v>31</v>
      </c>
      <c r="I4" s="7"/>
      <c r="J4" s="7"/>
      <c r="Z4" s="139" t="s">
        <v>74</v>
      </c>
      <c r="AA4" s="139"/>
      <c r="AB4" s="139"/>
      <c r="AC4" s="139"/>
    </row>
    <row r="5" spans="1:29" ht="12.75" customHeight="1">
      <c r="A5" s="139"/>
      <c r="B5" s="139"/>
      <c r="C5" s="3"/>
      <c r="D5" s="140" t="s">
        <v>76</v>
      </c>
      <c r="E5" s="141"/>
      <c r="F5" s="6"/>
      <c r="G5" s="6"/>
      <c r="H5" s="2" t="s">
        <v>82</v>
      </c>
      <c r="I5" s="7"/>
      <c r="J5" s="7"/>
      <c r="Z5" s="139"/>
      <c r="AA5" s="139"/>
      <c r="AB5" s="139"/>
      <c r="AC5" s="139"/>
    </row>
    <row r="6" spans="1:29" ht="12.75" customHeight="1">
      <c r="A6" s="5"/>
      <c r="B6" s="5"/>
      <c r="C6" s="3"/>
      <c r="D6" s="95"/>
      <c r="E6" s="96"/>
      <c r="F6" s="6"/>
      <c r="G6" s="6"/>
      <c r="H6" s="2"/>
      <c r="I6" s="7"/>
      <c r="J6" s="7"/>
      <c r="Z6" s="5"/>
      <c r="AA6" s="5"/>
      <c r="AB6" s="5"/>
      <c r="AC6" s="5"/>
    </row>
    <row r="7" spans="8:29" ht="12" customHeight="1" thickBot="1">
      <c r="H7" s="1" t="s">
        <v>6</v>
      </c>
      <c r="M7" s="131" t="s">
        <v>72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Z7" s="131" t="s">
        <v>83</v>
      </c>
      <c r="AA7" s="131"/>
      <c r="AB7" s="131"/>
      <c r="AC7" s="131"/>
    </row>
    <row r="8" spans="1:29" ht="37.5" customHeight="1" thickBot="1">
      <c r="A8" s="132" t="s">
        <v>7</v>
      </c>
      <c r="B8" s="134" t="s">
        <v>8</v>
      </c>
      <c r="C8" s="136" t="s">
        <v>9</v>
      </c>
      <c r="D8" s="137"/>
      <c r="E8" s="137"/>
      <c r="F8" s="137"/>
      <c r="G8" s="138"/>
      <c r="H8" s="136" t="s">
        <v>77</v>
      </c>
      <c r="I8" s="137"/>
      <c r="J8" s="138"/>
      <c r="K8" s="136" t="s">
        <v>10</v>
      </c>
      <c r="L8" s="137"/>
      <c r="M8" s="137"/>
      <c r="N8" s="137"/>
      <c r="O8" s="137"/>
      <c r="P8" s="137"/>
      <c r="Q8" s="137"/>
      <c r="R8" s="137"/>
      <c r="S8" s="137"/>
      <c r="T8" s="138"/>
      <c r="U8" s="136" t="s">
        <v>11</v>
      </c>
      <c r="V8" s="137"/>
      <c r="W8" s="137"/>
      <c r="X8" s="137"/>
      <c r="Y8" s="137"/>
      <c r="Z8" s="137"/>
      <c r="AA8" s="137"/>
      <c r="AB8" s="138"/>
      <c r="AC8" s="132" t="s">
        <v>12</v>
      </c>
    </row>
    <row r="9" spans="1:30" ht="84" customHeight="1" thickBot="1">
      <c r="A9" s="133"/>
      <c r="B9" s="135"/>
      <c r="C9" s="8" t="s">
        <v>13</v>
      </c>
      <c r="D9" s="9" t="s">
        <v>14</v>
      </c>
      <c r="E9" s="9" t="s">
        <v>15</v>
      </c>
      <c r="F9" s="15" t="s">
        <v>16</v>
      </c>
      <c r="G9" s="85" t="s">
        <v>78</v>
      </c>
      <c r="H9" s="11" t="s">
        <v>14</v>
      </c>
      <c r="I9" s="15" t="s">
        <v>16</v>
      </c>
      <c r="J9" s="9" t="s">
        <v>15</v>
      </c>
      <c r="K9" s="65" t="s">
        <v>67</v>
      </c>
      <c r="L9" s="15" t="s">
        <v>68</v>
      </c>
      <c r="M9" s="12" t="s">
        <v>14</v>
      </c>
      <c r="N9" s="13"/>
      <c r="O9" s="9" t="s">
        <v>15</v>
      </c>
      <c r="P9" s="12" t="s">
        <v>16</v>
      </c>
      <c r="Q9" s="14"/>
      <c r="R9" s="9" t="s">
        <v>17</v>
      </c>
      <c r="S9" s="85" t="s">
        <v>78</v>
      </c>
      <c r="T9" s="10" t="s">
        <v>18</v>
      </c>
      <c r="U9" s="65" t="s">
        <v>67</v>
      </c>
      <c r="V9" s="15" t="s">
        <v>68</v>
      </c>
      <c r="W9" s="15" t="s">
        <v>14</v>
      </c>
      <c r="X9" s="9" t="s">
        <v>15</v>
      </c>
      <c r="Y9" s="9" t="s">
        <v>16</v>
      </c>
      <c r="Z9" s="9" t="s">
        <v>17</v>
      </c>
      <c r="AA9" s="85" t="s">
        <v>78</v>
      </c>
      <c r="AB9" s="10" t="s">
        <v>18</v>
      </c>
      <c r="AC9" s="133"/>
      <c r="AD9" s="16"/>
    </row>
    <row r="10" spans="1:29" ht="18" customHeight="1">
      <c r="A10" s="97" t="s">
        <v>79</v>
      </c>
      <c r="B10" s="42" t="s">
        <v>19</v>
      </c>
      <c r="C10" s="86">
        <f>IF(SUM(D10,E10,F10,G10)&lt;&gt;0,SUM(D10,E10,F10,G10),"")</f>
        <v>10</v>
      </c>
      <c r="D10" s="87">
        <f>IF(SUM(H10,M10,W10)&lt;&gt;0,SUM(H10,M10,W10),"")</f>
        <v>6</v>
      </c>
      <c r="E10" s="87">
        <f>IF(SUM(I10,O10,X10)&lt;&gt;0,SUM(I10,O10,X10),"")</f>
      </c>
      <c r="F10" s="87">
        <f>IF(SUM(J10,P10,Y10)&lt;&gt;0,SUM(J10,P10,Y10),"")</f>
        <v>4</v>
      </c>
      <c r="G10" s="88">
        <f>IF(SUM(S10,AA10)&lt;&gt;0,SUM(S10,AA10),"")</f>
      </c>
      <c r="H10" s="98">
        <v>2</v>
      </c>
      <c r="I10" s="99"/>
      <c r="J10" s="100"/>
      <c r="K10" s="101"/>
      <c r="L10" s="102">
        <v>1</v>
      </c>
      <c r="M10" s="103">
        <v>4</v>
      </c>
      <c r="N10" s="104"/>
      <c r="O10" s="99"/>
      <c r="P10" s="103">
        <v>4</v>
      </c>
      <c r="Q10" s="104"/>
      <c r="R10" s="105" t="s">
        <v>73</v>
      </c>
      <c r="S10" s="106"/>
      <c r="T10" s="107"/>
      <c r="U10" s="108"/>
      <c r="V10" s="108"/>
      <c r="W10" s="104"/>
      <c r="X10" s="99"/>
      <c r="Y10" s="99"/>
      <c r="Z10" s="105"/>
      <c r="AA10" s="106"/>
      <c r="AB10" s="107"/>
      <c r="AC10" s="17" t="s">
        <v>21</v>
      </c>
    </row>
    <row r="11" spans="1:29" ht="12">
      <c r="A11" s="109" t="s">
        <v>34</v>
      </c>
      <c r="B11" s="74" t="s">
        <v>39</v>
      </c>
      <c r="C11" s="86">
        <f aca="true" t="shared" si="0" ref="C11:C20">IF(SUM(D11,E11,F11,G11)&lt;&gt;0,SUM(D11,E11,F11,G11),"")</f>
        <v>6</v>
      </c>
      <c r="D11" s="87">
        <f aca="true" t="shared" si="1" ref="D11:D20">IF(SUM(H11,M11,W11)&lt;&gt;0,SUM(H11,M11,W11),"")</f>
        <v>4</v>
      </c>
      <c r="E11" s="87">
        <f aca="true" t="shared" si="2" ref="E11:E20">IF(SUM(I11,O11,X11)&lt;&gt;0,SUM(I11,O11,X11),"")</f>
      </c>
      <c r="F11" s="87">
        <f aca="true" t="shared" si="3" ref="F11:F20">IF(SUM(J11,P11,Y11)&lt;&gt;0,SUM(J11,P11,Y11),"")</f>
        <v>2</v>
      </c>
      <c r="G11" s="88">
        <f aca="true" t="shared" si="4" ref="G11:G20">IF(SUM(S11,AA11)&lt;&gt;0,SUM(S11,AA11),"")</f>
      </c>
      <c r="H11" s="20">
        <v>2</v>
      </c>
      <c r="I11" s="60"/>
      <c r="J11" s="75"/>
      <c r="K11" s="110"/>
      <c r="L11" s="111">
        <v>1</v>
      </c>
      <c r="M11" s="112">
        <v>2</v>
      </c>
      <c r="N11" s="113"/>
      <c r="O11" s="60"/>
      <c r="P11" s="112">
        <v>2</v>
      </c>
      <c r="Q11" s="113"/>
      <c r="R11" s="114" t="s">
        <v>23</v>
      </c>
      <c r="S11" s="80"/>
      <c r="T11" s="115"/>
      <c r="U11" s="116"/>
      <c r="V11" s="116"/>
      <c r="W11" s="113"/>
      <c r="X11" s="60"/>
      <c r="Y11" s="60"/>
      <c r="Z11" s="117"/>
      <c r="AA11" s="118"/>
      <c r="AB11" s="119"/>
      <c r="AC11" s="17" t="s">
        <v>33</v>
      </c>
    </row>
    <row r="12" spans="1:29" ht="12">
      <c r="A12" s="29" t="s">
        <v>25</v>
      </c>
      <c r="B12" s="30" t="s">
        <v>42</v>
      </c>
      <c r="C12" s="86">
        <f t="shared" si="0"/>
        <v>26</v>
      </c>
      <c r="D12" s="87">
        <f t="shared" si="1"/>
        <v>14</v>
      </c>
      <c r="E12" s="87">
        <f t="shared" si="2"/>
      </c>
      <c r="F12" s="87">
        <f t="shared" si="3"/>
        <v>12</v>
      </c>
      <c r="G12" s="88">
        <f t="shared" si="4"/>
      </c>
      <c r="H12" s="31">
        <v>2</v>
      </c>
      <c r="I12" s="41"/>
      <c r="J12" s="76"/>
      <c r="K12" s="66">
        <v>1</v>
      </c>
      <c r="L12" s="63"/>
      <c r="M12" s="32">
        <v>6</v>
      </c>
      <c r="N12" s="33"/>
      <c r="O12" s="34"/>
      <c r="P12" s="32">
        <v>6</v>
      </c>
      <c r="Q12" s="33"/>
      <c r="R12" s="35" t="s">
        <v>23</v>
      </c>
      <c r="S12" s="81"/>
      <c r="T12" s="36"/>
      <c r="U12" s="37">
        <v>2</v>
      </c>
      <c r="V12" s="37"/>
      <c r="W12" s="33">
        <v>6</v>
      </c>
      <c r="X12" s="34"/>
      <c r="Y12" s="34">
        <v>6</v>
      </c>
      <c r="Z12" s="35" t="s">
        <v>23</v>
      </c>
      <c r="AA12" s="81"/>
      <c r="AB12" s="36"/>
      <c r="AC12" s="17" t="s">
        <v>53</v>
      </c>
    </row>
    <row r="13" spans="1:29" ht="12">
      <c r="A13" s="29" t="s">
        <v>41</v>
      </c>
      <c r="B13" s="30" t="s">
        <v>60</v>
      </c>
      <c r="C13" s="86">
        <f t="shared" si="0"/>
        <v>10</v>
      </c>
      <c r="D13" s="87">
        <f t="shared" si="1"/>
        <v>4</v>
      </c>
      <c r="E13" s="87">
        <f t="shared" si="2"/>
        <v>2</v>
      </c>
      <c r="F13" s="87">
        <f t="shared" si="3"/>
        <v>2</v>
      </c>
      <c r="G13" s="88">
        <f t="shared" si="4"/>
        <v>2</v>
      </c>
      <c r="H13" s="31"/>
      <c r="I13" s="41"/>
      <c r="J13" s="76"/>
      <c r="K13" s="66"/>
      <c r="L13" s="63"/>
      <c r="M13" s="32">
        <v>2</v>
      </c>
      <c r="N13" s="33" t="s">
        <v>27</v>
      </c>
      <c r="O13" s="34"/>
      <c r="P13" s="32"/>
      <c r="Q13" s="33"/>
      <c r="R13" s="35"/>
      <c r="S13" s="81"/>
      <c r="T13" s="36"/>
      <c r="U13" s="37">
        <v>1</v>
      </c>
      <c r="V13" s="37"/>
      <c r="W13" s="33">
        <v>2</v>
      </c>
      <c r="X13" s="34">
        <v>2</v>
      </c>
      <c r="Y13" s="34">
        <v>2</v>
      </c>
      <c r="Z13" s="35"/>
      <c r="AA13" s="81">
        <v>2</v>
      </c>
      <c r="AB13" s="36" t="s">
        <v>20</v>
      </c>
      <c r="AC13" s="17" t="s">
        <v>36</v>
      </c>
    </row>
    <row r="14" spans="1:29" ht="12">
      <c r="A14" s="29" t="s">
        <v>44</v>
      </c>
      <c r="B14" s="42" t="s">
        <v>19</v>
      </c>
      <c r="C14" s="86">
        <f t="shared" si="0"/>
        <v>8</v>
      </c>
      <c r="D14" s="87">
        <f t="shared" si="1"/>
        <v>4</v>
      </c>
      <c r="E14" s="87">
        <f t="shared" si="2"/>
        <v>2</v>
      </c>
      <c r="F14" s="87">
        <f t="shared" si="3"/>
      </c>
      <c r="G14" s="88">
        <f t="shared" si="4"/>
        <v>2</v>
      </c>
      <c r="H14" s="31">
        <v>2</v>
      </c>
      <c r="I14" s="84"/>
      <c r="J14" s="77"/>
      <c r="K14" s="66"/>
      <c r="L14" s="63">
        <v>1</v>
      </c>
      <c r="M14" s="32">
        <v>2</v>
      </c>
      <c r="N14" s="33"/>
      <c r="O14" s="34">
        <v>2</v>
      </c>
      <c r="P14" s="32"/>
      <c r="Q14" s="33"/>
      <c r="R14" s="35"/>
      <c r="S14" s="81">
        <v>2</v>
      </c>
      <c r="T14" s="36" t="s">
        <v>20</v>
      </c>
      <c r="U14" s="37"/>
      <c r="V14" s="37"/>
      <c r="W14" s="33"/>
      <c r="X14" s="34"/>
      <c r="Y14" s="34"/>
      <c r="Z14" s="35"/>
      <c r="AA14" s="81"/>
      <c r="AB14" s="36"/>
      <c r="AC14" s="17" t="s">
        <v>56</v>
      </c>
    </row>
    <row r="15" spans="1:29" ht="14.25" customHeight="1">
      <c r="A15" s="29" t="s">
        <v>80</v>
      </c>
      <c r="B15" s="42" t="s">
        <v>19</v>
      </c>
      <c r="C15" s="86">
        <f>IF(SUM(D15,E15,F15,G15)&lt;&gt;0,SUM(D15,E15,F15,G15),"")</f>
        <v>8</v>
      </c>
      <c r="D15" s="87">
        <f>IF(SUM(H15,M15,W15)&lt;&gt;0,SUM(H15,M15,W15),"")</f>
        <v>2</v>
      </c>
      <c r="E15" s="87">
        <f>IF(SUM(I15,O15,X15)&lt;&gt;0,SUM(I15,O15,X15),"")</f>
        <v>6</v>
      </c>
      <c r="F15" s="87">
        <f>IF(SUM(J15,P15,Y15)&lt;&gt;0,SUM(J15,P15,Y15),"")</f>
      </c>
      <c r="G15" s="88">
        <f>IF(SUM(S15,AA15)&lt;&gt;0,SUM(S15,AA15),"")</f>
      </c>
      <c r="H15" s="31">
        <v>2</v>
      </c>
      <c r="I15" s="41"/>
      <c r="J15" s="76"/>
      <c r="K15" s="66">
        <v>1</v>
      </c>
      <c r="L15" s="63"/>
      <c r="M15" s="32"/>
      <c r="N15" s="33"/>
      <c r="O15" s="34">
        <v>6</v>
      </c>
      <c r="P15" s="32"/>
      <c r="Q15" s="33"/>
      <c r="R15" s="35" t="s">
        <v>23</v>
      </c>
      <c r="S15" s="81"/>
      <c r="T15" s="36"/>
      <c r="U15" s="37"/>
      <c r="V15" s="37"/>
      <c r="W15" s="33"/>
      <c r="X15" s="34"/>
      <c r="Y15" s="34"/>
      <c r="Z15" s="35"/>
      <c r="AA15" s="81"/>
      <c r="AB15" s="36"/>
      <c r="AC15" s="17" t="s">
        <v>26</v>
      </c>
    </row>
    <row r="16" spans="1:29" ht="14.25" customHeight="1">
      <c r="A16" s="29" t="s">
        <v>58</v>
      </c>
      <c r="B16" s="74" t="s">
        <v>39</v>
      </c>
      <c r="C16" s="86">
        <f t="shared" si="0"/>
        <v>4</v>
      </c>
      <c r="D16" s="87">
        <f t="shared" si="1"/>
        <v>2</v>
      </c>
      <c r="E16" s="87">
        <f t="shared" si="2"/>
      </c>
      <c r="F16" s="87">
        <f t="shared" si="3"/>
        <v>2</v>
      </c>
      <c r="G16" s="88">
        <f t="shared" si="4"/>
      </c>
      <c r="H16" s="31">
        <v>2</v>
      </c>
      <c r="I16" s="41"/>
      <c r="J16" s="76"/>
      <c r="K16" s="66"/>
      <c r="L16" s="63">
        <v>1</v>
      </c>
      <c r="M16" s="32"/>
      <c r="N16" s="33"/>
      <c r="O16" s="34"/>
      <c r="P16" s="32">
        <v>2</v>
      </c>
      <c r="Q16" s="33"/>
      <c r="R16" s="35" t="s">
        <v>23</v>
      </c>
      <c r="S16" s="81"/>
      <c r="T16" s="36"/>
      <c r="U16" s="37"/>
      <c r="V16" s="37"/>
      <c r="W16" s="33"/>
      <c r="X16" s="34"/>
      <c r="Y16" s="34"/>
      <c r="Z16" s="35"/>
      <c r="AA16" s="81"/>
      <c r="AB16" s="36"/>
      <c r="AC16" s="40" t="s">
        <v>59</v>
      </c>
    </row>
    <row r="17" spans="1:29" ht="12">
      <c r="A17" s="18" t="s">
        <v>22</v>
      </c>
      <c r="B17" s="19" t="s">
        <v>37</v>
      </c>
      <c r="C17" s="86">
        <f>IF(SUM(D17,E17,F17,G17)&lt;&gt;0,SUM(D17,E17,F17,G17),"")</f>
        <v>14</v>
      </c>
      <c r="D17" s="87">
        <f>IF(SUM(H17,M17,W17)&lt;&gt;0,SUM(H17,M17,W17),"")</f>
      </c>
      <c r="E17" s="87">
        <f>IF(SUM(I17,O17,X17)&lt;&gt;0,SUM(I17,O17,X17),"")</f>
        <v>2</v>
      </c>
      <c r="F17" s="87">
        <f>IF(SUM(J17,P17,Y17)&lt;&gt;0,SUM(J17,P17,Y17),"")</f>
        <v>12</v>
      </c>
      <c r="G17" s="88">
        <f>IF(SUM(S17,AA17)&lt;&gt;0,SUM(S17,AA17),"")</f>
      </c>
      <c r="H17" s="61"/>
      <c r="I17" s="23">
        <v>2</v>
      </c>
      <c r="J17" s="78"/>
      <c r="K17" s="67"/>
      <c r="L17" s="64">
        <v>1</v>
      </c>
      <c r="M17" s="21"/>
      <c r="N17" s="22"/>
      <c r="O17" s="23"/>
      <c r="P17" s="21">
        <v>6</v>
      </c>
      <c r="Q17" s="22"/>
      <c r="R17" s="24" t="s">
        <v>23</v>
      </c>
      <c r="S17" s="82"/>
      <c r="T17" s="25"/>
      <c r="U17" s="26"/>
      <c r="V17" s="26">
        <v>2</v>
      </c>
      <c r="W17" s="22"/>
      <c r="X17" s="23"/>
      <c r="Y17" s="23">
        <v>6</v>
      </c>
      <c r="Z17" s="27" t="s">
        <v>23</v>
      </c>
      <c r="AA17" s="83"/>
      <c r="AB17" s="28"/>
      <c r="AC17" s="40" t="s">
        <v>24</v>
      </c>
    </row>
    <row r="18" spans="1:29" ht="12">
      <c r="A18" s="18" t="s">
        <v>63</v>
      </c>
      <c r="B18" s="74" t="s">
        <v>39</v>
      </c>
      <c r="C18" s="86">
        <f t="shared" si="0"/>
        <v>4</v>
      </c>
      <c r="D18" s="87">
        <f t="shared" si="1"/>
        <v>2</v>
      </c>
      <c r="E18" s="87">
        <f t="shared" si="2"/>
        <v>2</v>
      </c>
      <c r="F18" s="87">
        <f t="shared" si="3"/>
      </c>
      <c r="G18" s="88">
        <f t="shared" si="4"/>
      </c>
      <c r="H18" s="61"/>
      <c r="I18" s="23"/>
      <c r="J18" s="78"/>
      <c r="K18" s="67"/>
      <c r="L18" s="64"/>
      <c r="M18" s="21">
        <v>2</v>
      </c>
      <c r="N18" s="22" t="s">
        <v>27</v>
      </c>
      <c r="O18" s="23"/>
      <c r="P18" s="21"/>
      <c r="Q18" s="22"/>
      <c r="R18" s="24"/>
      <c r="S18" s="82"/>
      <c r="T18" s="25"/>
      <c r="U18" s="26"/>
      <c r="V18" s="26">
        <v>1</v>
      </c>
      <c r="W18" s="22"/>
      <c r="X18" s="23">
        <v>2</v>
      </c>
      <c r="Y18" s="23"/>
      <c r="Z18" s="27" t="s">
        <v>23</v>
      </c>
      <c r="AA18" s="83"/>
      <c r="AB18" s="28"/>
      <c r="AC18" s="40" t="s">
        <v>48</v>
      </c>
    </row>
    <row r="19" spans="1:29" ht="24">
      <c r="A19" s="29" t="s">
        <v>38</v>
      </c>
      <c r="B19" s="30" t="s">
        <v>37</v>
      </c>
      <c r="C19" s="86">
        <f t="shared" si="0"/>
        <v>14</v>
      </c>
      <c r="D19" s="87">
        <f t="shared" si="1"/>
        <v>4</v>
      </c>
      <c r="E19" s="87">
        <f t="shared" si="2"/>
      </c>
      <c r="F19" s="87">
        <f t="shared" si="3"/>
        <v>8</v>
      </c>
      <c r="G19" s="88">
        <f t="shared" si="4"/>
        <v>2</v>
      </c>
      <c r="H19" s="39">
        <v>2</v>
      </c>
      <c r="I19" s="84"/>
      <c r="J19" s="77"/>
      <c r="K19" s="66">
        <v>1</v>
      </c>
      <c r="L19" s="63"/>
      <c r="M19" s="32"/>
      <c r="N19" s="33"/>
      <c r="O19" s="34"/>
      <c r="P19" s="32">
        <v>4</v>
      </c>
      <c r="Q19" s="33"/>
      <c r="R19" s="35"/>
      <c r="S19" s="81">
        <v>2</v>
      </c>
      <c r="T19" s="36" t="s">
        <v>20</v>
      </c>
      <c r="U19" s="37"/>
      <c r="V19" s="37">
        <v>2</v>
      </c>
      <c r="W19" s="33">
        <v>2</v>
      </c>
      <c r="X19" s="34"/>
      <c r="Y19" s="34">
        <v>4</v>
      </c>
      <c r="Z19" s="35" t="s">
        <v>23</v>
      </c>
      <c r="AA19" s="81"/>
      <c r="AB19" s="36"/>
      <c r="AC19" s="40" t="s">
        <v>28</v>
      </c>
    </row>
    <row r="20" spans="1:29" ht="27" customHeight="1">
      <c r="A20" s="29" t="s">
        <v>81</v>
      </c>
      <c r="B20" s="30" t="s">
        <v>19</v>
      </c>
      <c r="C20" s="86">
        <f t="shared" si="0"/>
        <v>8</v>
      </c>
      <c r="D20" s="87">
        <f t="shared" si="1"/>
        <v>2</v>
      </c>
      <c r="E20" s="87">
        <f t="shared" si="2"/>
        <v>4</v>
      </c>
      <c r="F20" s="87">
        <f t="shared" si="3"/>
      </c>
      <c r="G20" s="88">
        <f t="shared" si="4"/>
        <v>2</v>
      </c>
      <c r="H20" s="39"/>
      <c r="I20" s="84"/>
      <c r="J20" s="77"/>
      <c r="K20" s="66"/>
      <c r="L20" s="63"/>
      <c r="M20" s="32">
        <v>2</v>
      </c>
      <c r="N20" s="33" t="s">
        <v>27</v>
      </c>
      <c r="O20" s="34"/>
      <c r="P20" s="32"/>
      <c r="Q20" s="33"/>
      <c r="R20" s="35"/>
      <c r="S20" s="81"/>
      <c r="T20" s="36"/>
      <c r="U20" s="37">
        <v>1</v>
      </c>
      <c r="V20" s="37"/>
      <c r="W20" s="33"/>
      <c r="X20" s="34">
        <v>4</v>
      </c>
      <c r="Y20" s="34"/>
      <c r="Z20" s="35"/>
      <c r="AA20" s="81">
        <v>2</v>
      </c>
      <c r="AB20" s="36" t="s">
        <v>20</v>
      </c>
      <c r="AC20" s="40" t="s">
        <v>59</v>
      </c>
    </row>
    <row r="21" spans="1:29" ht="12">
      <c r="A21" s="18" t="s">
        <v>85</v>
      </c>
      <c r="B21" s="30" t="s">
        <v>37</v>
      </c>
      <c r="C21" s="129">
        <f>IF(SUM(D21,E21,F21,G21)&lt;&gt;0,SUM(D21,E21,F21,G21),"")</f>
      </c>
      <c r="D21" s="84">
        <f>IF(SUM(H21,M21,W21)&lt;&gt;0,SUM(H21,M21,W21),"")</f>
      </c>
      <c r="E21" s="84">
        <f aca="true" t="shared" si="5" ref="E21:F24">IF(SUM(I21,O21,X21)&lt;&gt;0,SUM(I21,O21,X21),"")</f>
      </c>
      <c r="F21" s="84">
        <f t="shared" si="5"/>
      </c>
      <c r="G21" s="130">
        <f>IF(SUM(S21,AA21)&lt;&gt;0,SUM(S21,AA21),"")</f>
      </c>
      <c r="H21" s="61"/>
      <c r="I21" s="23"/>
      <c r="J21" s="78"/>
      <c r="K21" s="66"/>
      <c r="L21" s="63"/>
      <c r="M21" s="32"/>
      <c r="N21" s="33"/>
      <c r="O21" s="34"/>
      <c r="P21" s="32"/>
      <c r="Q21" s="33"/>
      <c r="R21" s="35"/>
      <c r="S21" s="81"/>
      <c r="T21" s="36"/>
      <c r="U21" s="26"/>
      <c r="V21" s="26"/>
      <c r="W21" s="22" t="s">
        <v>84</v>
      </c>
      <c r="X21" s="23"/>
      <c r="Y21" s="23"/>
      <c r="Z21" s="27"/>
      <c r="AA21" s="83"/>
      <c r="AB21" s="28"/>
      <c r="AC21" s="40" t="s">
        <v>54</v>
      </c>
    </row>
    <row r="22" spans="1:29" ht="12">
      <c r="A22" s="18" t="s">
        <v>86</v>
      </c>
      <c r="B22" s="30" t="s">
        <v>46</v>
      </c>
      <c r="C22" s="129">
        <f>IF(SUM(D22,E22,F22,G22)&lt;&gt;0,SUM(D22,E22,F22,G22),"")</f>
      </c>
      <c r="D22" s="84">
        <f>IF(SUM(H22,M22,W22)&lt;&gt;0,SUM(H22,M22,W22),"")</f>
      </c>
      <c r="E22" s="84">
        <f t="shared" si="5"/>
      </c>
      <c r="F22" s="84">
        <f t="shared" si="5"/>
      </c>
      <c r="G22" s="130">
        <f>IF(SUM(S22,AA22)&lt;&gt;0,SUM(S22,AA22),"")</f>
      </c>
      <c r="H22" s="61"/>
      <c r="I22" s="23"/>
      <c r="J22" s="78"/>
      <c r="K22" s="66"/>
      <c r="L22" s="63"/>
      <c r="M22" s="32"/>
      <c r="N22" s="33"/>
      <c r="O22" s="34"/>
      <c r="P22" s="32"/>
      <c r="Q22" s="33"/>
      <c r="R22" s="35"/>
      <c r="S22" s="81"/>
      <c r="T22" s="36"/>
      <c r="U22" s="26"/>
      <c r="V22" s="26"/>
      <c r="W22" s="22" t="s">
        <v>84</v>
      </c>
      <c r="X22" s="23"/>
      <c r="Y22" s="23"/>
      <c r="Z22" s="27"/>
      <c r="AA22" s="83"/>
      <c r="AB22" s="28"/>
      <c r="AC22" s="40" t="s">
        <v>48</v>
      </c>
    </row>
    <row r="23" spans="1:29" ht="12">
      <c r="A23" s="18" t="s">
        <v>87</v>
      </c>
      <c r="B23" s="30" t="s">
        <v>46</v>
      </c>
      <c r="C23" s="129">
        <f>IF(SUM(D23,E23,F23,G23)&lt;&gt;0,SUM(D23,E23,F23,G23),"")</f>
      </c>
      <c r="D23" s="84">
        <f>IF(SUM(H23,M23,W23)&lt;&gt;0,SUM(H23,M23,W23),"")</f>
      </c>
      <c r="E23" s="84">
        <f t="shared" si="5"/>
      </c>
      <c r="F23" s="84">
        <f t="shared" si="5"/>
      </c>
      <c r="G23" s="130">
        <f>IF(SUM(S23,AA23)&lt;&gt;0,SUM(S23,AA23),"")</f>
      </c>
      <c r="H23" s="61"/>
      <c r="I23" s="23"/>
      <c r="J23" s="78"/>
      <c r="K23" s="66"/>
      <c r="L23" s="63"/>
      <c r="M23" s="32"/>
      <c r="N23" s="33"/>
      <c r="O23" s="34"/>
      <c r="P23" s="32"/>
      <c r="Q23" s="33"/>
      <c r="R23" s="35"/>
      <c r="S23" s="81"/>
      <c r="T23" s="36"/>
      <c r="U23" s="26"/>
      <c r="V23" s="26"/>
      <c r="W23" s="22" t="s">
        <v>84</v>
      </c>
      <c r="X23" s="23"/>
      <c r="Y23" s="23"/>
      <c r="Z23" s="27"/>
      <c r="AA23" s="83"/>
      <c r="AB23" s="28"/>
      <c r="AC23" s="40" t="s">
        <v>55</v>
      </c>
    </row>
    <row r="24" spans="1:29" ht="13.5" customHeight="1" thickBot="1">
      <c r="A24" s="120" t="s">
        <v>88</v>
      </c>
      <c r="B24" s="45" t="s">
        <v>46</v>
      </c>
      <c r="C24" s="93">
        <f>IF(SUM(D24,E24,F24,G24)&lt;&gt;0,SUM(D24,E24,F24,G24),"")</f>
      </c>
      <c r="D24" s="92">
        <f>IF(SUM(H24,M24,W24)&lt;&gt;0,SUM(H24,M24,W24),"")</f>
      </c>
      <c r="E24" s="92">
        <f t="shared" si="5"/>
      </c>
      <c r="F24" s="92">
        <f t="shared" si="5"/>
      </c>
      <c r="G24" s="94">
        <f>IF(SUM(S24,AA24)&lt;&gt;0,SUM(S24,AA24),"")</f>
      </c>
      <c r="H24" s="121"/>
      <c r="I24" s="122"/>
      <c r="J24" s="123"/>
      <c r="K24" s="70"/>
      <c r="L24" s="68"/>
      <c r="M24" s="47"/>
      <c r="N24" s="48"/>
      <c r="O24" s="49"/>
      <c r="P24" s="47"/>
      <c r="Q24" s="48"/>
      <c r="R24" s="50"/>
      <c r="S24" s="91"/>
      <c r="T24" s="51"/>
      <c r="U24" s="124"/>
      <c r="V24" s="124"/>
      <c r="W24" s="125" t="s">
        <v>84</v>
      </c>
      <c r="X24" s="122"/>
      <c r="Y24" s="122"/>
      <c r="Z24" s="126"/>
      <c r="AA24" s="127"/>
      <c r="AB24" s="128"/>
      <c r="AC24" s="53" t="s">
        <v>64</v>
      </c>
    </row>
    <row r="26" spans="1:28" ht="12.75">
      <c r="A26" s="5" t="s">
        <v>30</v>
      </c>
      <c r="E26" s="4" t="s">
        <v>69</v>
      </c>
      <c r="F26" s="3"/>
      <c r="G26" s="3"/>
      <c r="T26" s="72" t="s">
        <v>70</v>
      </c>
      <c r="AB26" s="73" t="s">
        <v>71</v>
      </c>
    </row>
    <row r="31" spans="2:29" ht="12.7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</row>
    <row r="32" spans="2:29" ht="12.7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</row>
    <row r="33" spans="2:29" ht="12.7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</row>
    <row r="34" spans="2:39" ht="12.7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2:39" ht="12.7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2:39" ht="12.7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2:39" ht="12.7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2:39" ht="12.7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2:39" ht="12.7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30:39" ht="12.75"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30:39" ht="12.75"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30:39" ht="12.75"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</sheetData>
  <sheetProtection/>
  <mergeCells count="15">
    <mergeCell ref="A4:B4"/>
    <mergeCell ref="D4:E4"/>
    <mergeCell ref="A8:A9"/>
    <mergeCell ref="B8:B9"/>
    <mergeCell ref="H8:J8"/>
    <mergeCell ref="C8:G8"/>
    <mergeCell ref="A5:B5"/>
    <mergeCell ref="D5:E5"/>
    <mergeCell ref="Z4:AC4"/>
    <mergeCell ref="M7:W7"/>
    <mergeCell ref="Z7:AC7"/>
    <mergeCell ref="K8:T8"/>
    <mergeCell ref="U8:AB8"/>
    <mergeCell ref="AC8:AC9"/>
    <mergeCell ref="Z5:AC5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PageLayoutView="0" workbookViewId="0" topLeftCell="A7">
      <selection activeCell="B31" sqref="B31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39" t="s">
        <v>5</v>
      </c>
      <c r="B4" s="139"/>
      <c r="C4" s="3"/>
      <c r="D4" s="140" t="s">
        <v>52</v>
      </c>
      <c r="E4" s="141"/>
      <c r="F4" s="6"/>
      <c r="G4" s="6"/>
      <c r="H4" s="2" t="s">
        <v>31</v>
      </c>
      <c r="I4" s="7"/>
      <c r="J4" s="7"/>
      <c r="Z4" s="139" t="s">
        <v>74</v>
      </c>
      <c r="AA4" s="139"/>
      <c r="AB4" s="139"/>
      <c r="AC4" s="139"/>
    </row>
    <row r="5" spans="1:29" ht="12.75" customHeight="1">
      <c r="A5" s="139"/>
      <c r="B5" s="139"/>
      <c r="C5" s="3"/>
      <c r="D5" s="140" t="s">
        <v>76</v>
      </c>
      <c r="E5" s="141"/>
      <c r="F5" s="6"/>
      <c r="G5" s="6"/>
      <c r="H5" s="2" t="s">
        <v>82</v>
      </c>
      <c r="I5" s="7"/>
      <c r="J5" s="7"/>
      <c r="Z5" s="139"/>
      <c r="AA5" s="139"/>
      <c r="AB5" s="139"/>
      <c r="AC5" s="139"/>
    </row>
    <row r="6" spans="3:8" ht="12">
      <c r="C6" s="3"/>
      <c r="D6" s="3"/>
      <c r="H6" s="6"/>
    </row>
    <row r="7" spans="8:29" ht="12" customHeight="1" thickBot="1">
      <c r="H7" s="1" t="s">
        <v>43</v>
      </c>
      <c r="M7" s="131" t="s">
        <v>72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Z7" s="131" t="s">
        <v>83</v>
      </c>
      <c r="AA7" s="131"/>
      <c r="AB7" s="131"/>
      <c r="AC7" s="131"/>
    </row>
    <row r="8" spans="1:29" ht="37.5" customHeight="1" thickBot="1">
      <c r="A8" s="132" t="s">
        <v>7</v>
      </c>
      <c r="B8" s="134" t="s">
        <v>8</v>
      </c>
      <c r="C8" s="136" t="s">
        <v>9</v>
      </c>
      <c r="D8" s="137"/>
      <c r="E8" s="137"/>
      <c r="F8" s="137"/>
      <c r="G8" s="138"/>
      <c r="H8" s="136" t="s">
        <v>77</v>
      </c>
      <c r="I8" s="137"/>
      <c r="J8" s="138"/>
      <c r="K8" s="136" t="s">
        <v>10</v>
      </c>
      <c r="L8" s="137"/>
      <c r="M8" s="137"/>
      <c r="N8" s="137"/>
      <c r="O8" s="137"/>
      <c r="P8" s="137"/>
      <c r="Q8" s="137"/>
      <c r="R8" s="137"/>
      <c r="S8" s="137"/>
      <c r="T8" s="138"/>
      <c r="U8" s="136" t="s">
        <v>11</v>
      </c>
      <c r="V8" s="137"/>
      <c r="W8" s="137"/>
      <c r="X8" s="137"/>
      <c r="Y8" s="137"/>
      <c r="Z8" s="137"/>
      <c r="AA8" s="137"/>
      <c r="AB8" s="138"/>
      <c r="AC8" s="132" t="s">
        <v>12</v>
      </c>
    </row>
    <row r="9" spans="1:30" ht="84" customHeight="1" thickBot="1">
      <c r="A9" s="133"/>
      <c r="B9" s="135"/>
      <c r="C9" s="8" t="s">
        <v>13</v>
      </c>
      <c r="D9" s="9" t="s">
        <v>14</v>
      </c>
      <c r="E9" s="9" t="s">
        <v>15</v>
      </c>
      <c r="F9" s="15" t="s">
        <v>16</v>
      </c>
      <c r="G9" s="85" t="s">
        <v>78</v>
      </c>
      <c r="H9" s="11" t="s">
        <v>14</v>
      </c>
      <c r="I9" s="15" t="s">
        <v>16</v>
      </c>
      <c r="J9" s="9" t="s">
        <v>15</v>
      </c>
      <c r="K9" s="65" t="s">
        <v>67</v>
      </c>
      <c r="L9" s="15" t="s">
        <v>68</v>
      </c>
      <c r="M9" s="12" t="s">
        <v>14</v>
      </c>
      <c r="N9" s="13"/>
      <c r="O9" s="9" t="s">
        <v>15</v>
      </c>
      <c r="P9" s="12" t="s">
        <v>16</v>
      </c>
      <c r="Q9" s="14"/>
      <c r="R9" s="9" t="s">
        <v>17</v>
      </c>
      <c r="S9" s="85" t="s">
        <v>78</v>
      </c>
      <c r="T9" s="10" t="s">
        <v>18</v>
      </c>
      <c r="U9" s="65" t="s">
        <v>67</v>
      </c>
      <c r="V9" s="15" t="s">
        <v>68</v>
      </c>
      <c r="W9" s="15" t="s">
        <v>14</v>
      </c>
      <c r="X9" s="9" t="s">
        <v>15</v>
      </c>
      <c r="Y9" s="9" t="s">
        <v>16</v>
      </c>
      <c r="Z9" s="9" t="s">
        <v>17</v>
      </c>
      <c r="AA9" s="85" t="s">
        <v>78</v>
      </c>
      <c r="AB9" s="10" t="s">
        <v>18</v>
      </c>
      <c r="AC9" s="133"/>
      <c r="AD9" s="16"/>
    </row>
    <row r="10" spans="1:29" ht="12">
      <c r="A10" s="18" t="s">
        <v>65</v>
      </c>
      <c r="B10" s="19" t="s">
        <v>46</v>
      </c>
      <c r="C10" s="86">
        <f aca="true" t="shared" si="0" ref="C10:C27">IF(SUM(D10,E10,F10,G10)&lt;&gt;0,SUM(D10,E10,F10,G10),"")</f>
        <v>10</v>
      </c>
      <c r="D10" s="87">
        <f aca="true" t="shared" si="1" ref="D10:D27">IF(SUM(H10,M10,W10)&lt;&gt;0,SUM(H10,M10,W10),"")</f>
        <v>6</v>
      </c>
      <c r="E10" s="87">
        <f aca="true" t="shared" si="2" ref="E10:F24">IF(SUM(I10,O10,X10)&lt;&gt;0,SUM(I10,O10,X10),"")</f>
        <v>2</v>
      </c>
      <c r="F10" s="87">
        <f t="shared" si="2"/>
        <v>2</v>
      </c>
      <c r="G10" s="88">
        <f aca="true" t="shared" si="3" ref="G10:G27">IF(SUM(S10,AA10)&lt;&gt;0,SUM(S10,AA10),"")</f>
      </c>
      <c r="H10" s="20"/>
      <c r="I10" s="60"/>
      <c r="J10" s="75"/>
      <c r="K10" s="67"/>
      <c r="L10" s="64"/>
      <c r="M10" s="21">
        <v>2</v>
      </c>
      <c r="N10" s="22" t="s">
        <v>27</v>
      </c>
      <c r="O10" s="23"/>
      <c r="P10" s="21"/>
      <c r="Q10" s="22"/>
      <c r="R10" s="24"/>
      <c r="S10" s="82"/>
      <c r="T10" s="25"/>
      <c r="U10" s="26"/>
      <c r="V10" s="26">
        <v>1</v>
      </c>
      <c r="W10" s="22">
        <v>4</v>
      </c>
      <c r="X10" s="23">
        <v>2</v>
      </c>
      <c r="Y10" s="23">
        <v>2</v>
      </c>
      <c r="Z10" s="27" t="s">
        <v>23</v>
      </c>
      <c r="AA10" s="83"/>
      <c r="AB10" s="28"/>
      <c r="AC10" s="17" t="s">
        <v>66</v>
      </c>
    </row>
    <row r="11" spans="1:29" ht="12">
      <c r="A11" s="18" t="s">
        <v>91</v>
      </c>
      <c r="B11" s="19" t="s">
        <v>39</v>
      </c>
      <c r="C11" s="86">
        <f t="shared" si="0"/>
        <v>6</v>
      </c>
      <c r="D11" s="87">
        <f t="shared" si="1"/>
        <v>4</v>
      </c>
      <c r="E11" s="87">
        <f t="shared" si="2"/>
      </c>
      <c r="F11" s="87">
        <f t="shared" si="2"/>
        <v>2</v>
      </c>
      <c r="G11" s="88">
        <f t="shared" si="3"/>
      </c>
      <c r="H11" s="20"/>
      <c r="I11" s="60"/>
      <c r="J11" s="75"/>
      <c r="K11" s="67"/>
      <c r="L11" s="64"/>
      <c r="M11" s="21">
        <v>2</v>
      </c>
      <c r="N11" s="22" t="s">
        <v>27</v>
      </c>
      <c r="O11" s="23"/>
      <c r="P11" s="21"/>
      <c r="Q11" s="22"/>
      <c r="R11" s="24"/>
      <c r="S11" s="82"/>
      <c r="T11" s="25"/>
      <c r="U11" s="26"/>
      <c r="V11" s="26">
        <v>1</v>
      </c>
      <c r="W11" s="22">
        <v>2</v>
      </c>
      <c r="X11" s="23"/>
      <c r="Y11" s="23">
        <v>2</v>
      </c>
      <c r="Z11" s="27" t="s">
        <v>23</v>
      </c>
      <c r="AA11" s="83"/>
      <c r="AB11" s="28"/>
      <c r="AC11" s="17" t="s">
        <v>92</v>
      </c>
    </row>
    <row r="12" spans="1:29" ht="12">
      <c r="A12" s="18" t="s">
        <v>57</v>
      </c>
      <c r="B12" s="19" t="s">
        <v>39</v>
      </c>
      <c r="C12" s="86">
        <f t="shared" si="0"/>
        <v>6</v>
      </c>
      <c r="D12" s="87">
        <f t="shared" si="1"/>
        <v>4</v>
      </c>
      <c r="E12" s="87">
        <f t="shared" si="2"/>
      </c>
      <c r="F12" s="87">
        <f t="shared" si="2"/>
        <v>2</v>
      </c>
      <c r="G12" s="88">
        <f t="shared" si="3"/>
      </c>
      <c r="H12" s="20"/>
      <c r="I12" s="60"/>
      <c r="J12" s="75"/>
      <c r="K12" s="67"/>
      <c r="L12" s="64"/>
      <c r="M12" s="21">
        <v>2</v>
      </c>
      <c r="N12" s="22" t="s">
        <v>27</v>
      </c>
      <c r="O12" s="23"/>
      <c r="P12" s="21"/>
      <c r="Q12" s="22"/>
      <c r="R12" s="24"/>
      <c r="S12" s="82"/>
      <c r="T12" s="25"/>
      <c r="U12" s="26"/>
      <c r="V12" s="26">
        <v>1</v>
      </c>
      <c r="W12" s="22">
        <v>2</v>
      </c>
      <c r="X12" s="23"/>
      <c r="Y12" s="23">
        <v>2</v>
      </c>
      <c r="Z12" s="27" t="s">
        <v>23</v>
      </c>
      <c r="AA12" s="83"/>
      <c r="AB12" s="28"/>
      <c r="AC12" s="17" t="s">
        <v>93</v>
      </c>
    </row>
    <row r="13" spans="1:29" ht="12">
      <c r="A13" s="29" t="s">
        <v>25</v>
      </c>
      <c r="B13" s="30" t="s">
        <v>42</v>
      </c>
      <c r="C13" s="86">
        <f t="shared" si="0"/>
        <v>14</v>
      </c>
      <c r="D13" s="87">
        <f t="shared" si="1"/>
        <v>6</v>
      </c>
      <c r="E13" s="87">
        <f t="shared" si="2"/>
      </c>
      <c r="F13" s="87">
        <f t="shared" si="2"/>
        <v>6</v>
      </c>
      <c r="G13" s="88">
        <f t="shared" si="3"/>
        <v>2</v>
      </c>
      <c r="H13" s="31"/>
      <c r="I13" s="41"/>
      <c r="J13" s="76"/>
      <c r="K13" s="66"/>
      <c r="L13" s="63">
        <v>3</v>
      </c>
      <c r="M13" s="32">
        <v>6</v>
      </c>
      <c r="N13" s="33"/>
      <c r="O13" s="34"/>
      <c r="P13" s="32">
        <v>6</v>
      </c>
      <c r="Q13" s="33"/>
      <c r="R13" s="35"/>
      <c r="S13" s="81">
        <v>2</v>
      </c>
      <c r="T13" s="25" t="s">
        <v>20</v>
      </c>
      <c r="U13" s="37"/>
      <c r="V13" s="37"/>
      <c r="W13" s="33"/>
      <c r="X13" s="34"/>
      <c r="Y13" s="34"/>
      <c r="Z13" s="35"/>
      <c r="AA13" s="81"/>
      <c r="AB13" s="36"/>
      <c r="AC13" s="17" t="s">
        <v>53</v>
      </c>
    </row>
    <row r="14" spans="1:29" ht="12">
      <c r="A14" s="29" t="s">
        <v>41</v>
      </c>
      <c r="B14" s="30" t="s">
        <v>60</v>
      </c>
      <c r="C14" s="86">
        <f t="shared" si="0"/>
        <v>6</v>
      </c>
      <c r="D14" s="87">
        <f t="shared" si="1"/>
        <v>2</v>
      </c>
      <c r="E14" s="87">
        <f t="shared" si="2"/>
        <v>2</v>
      </c>
      <c r="F14" s="87">
        <f t="shared" si="2"/>
        <v>2</v>
      </c>
      <c r="G14" s="88">
        <f t="shared" si="3"/>
      </c>
      <c r="H14" s="31"/>
      <c r="I14" s="41"/>
      <c r="J14" s="76"/>
      <c r="K14" s="66">
        <v>3</v>
      </c>
      <c r="L14" s="63"/>
      <c r="M14" s="32">
        <v>2</v>
      </c>
      <c r="N14" s="33"/>
      <c r="O14" s="34">
        <v>2</v>
      </c>
      <c r="P14" s="32">
        <v>2</v>
      </c>
      <c r="Q14" s="33"/>
      <c r="R14" s="35" t="s">
        <v>23</v>
      </c>
      <c r="S14" s="81"/>
      <c r="T14" s="36"/>
      <c r="U14" s="37"/>
      <c r="V14" s="37"/>
      <c r="W14" s="33"/>
      <c r="X14" s="34"/>
      <c r="Y14" s="34"/>
      <c r="Z14" s="35"/>
      <c r="AA14" s="81"/>
      <c r="AB14" s="36"/>
      <c r="AC14" s="17" t="s">
        <v>36</v>
      </c>
    </row>
    <row r="15" spans="1:29" ht="12" customHeight="1">
      <c r="A15" s="29" t="s">
        <v>94</v>
      </c>
      <c r="B15" s="42" t="s">
        <v>46</v>
      </c>
      <c r="C15" s="86">
        <f t="shared" si="0"/>
        <v>6</v>
      </c>
      <c r="D15" s="87">
        <f t="shared" si="1"/>
        <v>2</v>
      </c>
      <c r="E15" s="87">
        <f t="shared" si="2"/>
        <v>2</v>
      </c>
      <c r="F15" s="87">
        <f t="shared" si="2"/>
        <v>2</v>
      </c>
      <c r="G15" s="88">
        <f t="shared" si="3"/>
      </c>
      <c r="H15" s="31"/>
      <c r="I15" s="87"/>
      <c r="J15" s="89"/>
      <c r="K15" s="66"/>
      <c r="L15" s="63"/>
      <c r="M15" s="32">
        <v>2</v>
      </c>
      <c r="N15" s="33" t="s">
        <v>27</v>
      </c>
      <c r="O15" s="34"/>
      <c r="P15" s="32"/>
      <c r="Q15" s="33"/>
      <c r="R15" s="35"/>
      <c r="S15" s="81"/>
      <c r="T15" s="36"/>
      <c r="U15" s="37"/>
      <c r="V15" s="37">
        <v>1</v>
      </c>
      <c r="W15" s="33"/>
      <c r="X15" s="34">
        <v>2</v>
      </c>
      <c r="Y15" s="34">
        <v>2</v>
      </c>
      <c r="Z15" s="35" t="s">
        <v>23</v>
      </c>
      <c r="AA15" s="81"/>
      <c r="AB15" s="36"/>
      <c r="AC15" s="17" t="s">
        <v>50</v>
      </c>
    </row>
    <row r="16" spans="1:29" ht="12" customHeight="1">
      <c r="A16" s="29" t="s">
        <v>61</v>
      </c>
      <c r="B16" s="19" t="s">
        <v>39</v>
      </c>
      <c r="C16" s="86">
        <f t="shared" si="0"/>
        <v>4</v>
      </c>
      <c r="D16" s="87">
        <f t="shared" si="1"/>
        <v>2</v>
      </c>
      <c r="E16" s="87">
        <f t="shared" si="2"/>
      </c>
      <c r="F16" s="87">
        <f t="shared" si="2"/>
        <v>2</v>
      </c>
      <c r="G16" s="88">
        <f t="shared" si="3"/>
      </c>
      <c r="H16" s="31"/>
      <c r="I16" s="87"/>
      <c r="J16" s="89"/>
      <c r="K16" s="66"/>
      <c r="L16" s="63"/>
      <c r="M16" s="32">
        <v>2</v>
      </c>
      <c r="N16" s="33" t="s">
        <v>27</v>
      </c>
      <c r="O16" s="34"/>
      <c r="P16" s="32"/>
      <c r="Q16" s="33"/>
      <c r="R16" s="35"/>
      <c r="S16" s="81"/>
      <c r="T16" s="36"/>
      <c r="U16" s="37"/>
      <c r="V16" s="37">
        <v>1</v>
      </c>
      <c r="W16" s="33"/>
      <c r="X16" s="34"/>
      <c r="Y16" s="34">
        <v>2</v>
      </c>
      <c r="Z16" s="35" t="s">
        <v>23</v>
      </c>
      <c r="AA16" s="81"/>
      <c r="AB16" s="36"/>
      <c r="AC16" s="17" t="s">
        <v>62</v>
      </c>
    </row>
    <row r="17" spans="1:29" ht="12">
      <c r="A17" s="18" t="s">
        <v>22</v>
      </c>
      <c r="B17" s="19" t="s">
        <v>37</v>
      </c>
      <c r="C17" s="86">
        <f t="shared" si="0"/>
        <v>6</v>
      </c>
      <c r="D17" s="87">
        <f t="shared" si="1"/>
      </c>
      <c r="E17" s="87">
        <f t="shared" si="2"/>
      </c>
      <c r="F17" s="87">
        <f t="shared" si="2"/>
        <v>4</v>
      </c>
      <c r="G17" s="88">
        <f t="shared" si="3"/>
        <v>2</v>
      </c>
      <c r="H17" s="61"/>
      <c r="I17" s="23"/>
      <c r="J17" s="78"/>
      <c r="K17" s="67"/>
      <c r="L17" s="64">
        <v>3</v>
      </c>
      <c r="M17" s="21"/>
      <c r="N17" s="22"/>
      <c r="O17" s="23"/>
      <c r="P17" s="21">
        <v>4</v>
      </c>
      <c r="Q17" s="22"/>
      <c r="R17" s="24"/>
      <c r="S17" s="82">
        <v>2</v>
      </c>
      <c r="T17" s="25" t="s">
        <v>20</v>
      </c>
      <c r="U17" s="26"/>
      <c r="V17" s="26"/>
      <c r="W17" s="22"/>
      <c r="X17" s="23"/>
      <c r="Y17" s="23"/>
      <c r="Z17" s="27"/>
      <c r="AA17" s="83"/>
      <c r="AB17" s="28"/>
      <c r="AC17" s="40" t="s">
        <v>24</v>
      </c>
    </row>
    <row r="18" spans="1:29" ht="12">
      <c r="A18" s="29" t="s">
        <v>45</v>
      </c>
      <c r="B18" s="30" t="s">
        <v>37</v>
      </c>
      <c r="C18" s="86">
        <f t="shared" si="0"/>
        <v>14</v>
      </c>
      <c r="D18" s="87">
        <f t="shared" si="1"/>
        <v>4</v>
      </c>
      <c r="E18" s="87">
        <f t="shared" si="2"/>
        <v>4</v>
      </c>
      <c r="F18" s="87">
        <f t="shared" si="2"/>
        <v>4</v>
      </c>
      <c r="G18" s="88">
        <f t="shared" si="3"/>
        <v>2</v>
      </c>
      <c r="H18" s="31">
        <v>2</v>
      </c>
      <c r="I18" s="41"/>
      <c r="J18" s="76"/>
      <c r="K18" s="66">
        <v>1</v>
      </c>
      <c r="L18" s="63"/>
      <c r="M18" s="32"/>
      <c r="N18" s="33"/>
      <c r="O18" s="34">
        <v>2</v>
      </c>
      <c r="P18" s="32">
        <v>2</v>
      </c>
      <c r="Q18" s="33"/>
      <c r="R18" s="35" t="s">
        <v>23</v>
      </c>
      <c r="S18" s="81"/>
      <c r="T18" s="36"/>
      <c r="U18" s="37">
        <v>2</v>
      </c>
      <c r="V18" s="37"/>
      <c r="W18" s="33">
        <v>2</v>
      </c>
      <c r="X18" s="34">
        <v>2</v>
      </c>
      <c r="Y18" s="34">
        <v>2</v>
      </c>
      <c r="Z18" s="38"/>
      <c r="AA18" s="79">
        <v>2</v>
      </c>
      <c r="AB18" s="36" t="s">
        <v>20</v>
      </c>
      <c r="AC18" s="17" t="s">
        <v>54</v>
      </c>
    </row>
    <row r="19" spans="1:29" ht="12">
      <c r="A19" s="29" t="s">
        <v>49</v>
      </c>
      <c r="B19" s="42" t="s">
        <v>46</v>
      </c>
      <c r="C19" s="86">
        <f t="shared" si="0"/>
        <v>6</v>
      </c>
      <c r="D19" s="87">
        <f t="shared" si="1"/>
        <v>2</v>
      </c>
      <c r="E19" s="87">
        <f t="shared" si="2"/>
        <v>4</v>
      </c>
      <c r="F19" s="87">
        <f t="shared" si="2"/>
      </c>
      <c r="G19" s="88">
        <f t="shared" si="3"/>
      </c>
      <c r="H19" s="39">
        <v>2</v>
      </c>
      <c r="I19" s="84"/>
      <c r="J19" s="77"/>
      <c r="K19" s="66"/>
      <c r="L19" s="63">
        <v>1</v>
      </c>
      <c r="M19" s="32"/>
      <c r="N19" s="33"/>
      <c r="O19" s="34">
        <v>4</v>
      </c>
      <c r="P19" s="32"/>
      <c r="Q19" s="33"/>
      <c r="R19" s="35" t="s">
        <v>23</v>
      </c>
      <c r="S19" s="81"/>
      <c r="T19" s="36"/>
      <c r="U19" s="37"/>
      <c r="V19" s="37"/>
      <c r="W19" s="33"/>
      <c r="X19" s="34"/>
      <c r="Y19" s="34"/>
      <c r="Z19" s="35"/>
      <c r="AA19" s="81"/>
      <c r="AB19" s="36"/>
      <c r="AC19" s="40" t="s">
        <v>48</v>
      </c>
    </row>
    <row r="20" spans="1:29" ht="11.25" customHeight="1">
      <c r="A20" s="29" t="s">
        <v>95</v>
      </c>
      <c r="B20" s="30" t="s">
        <v>46</v>
      </c>
      <c r="C20" s="86">
        <f t="shared" si="0"/>
        <v>6</v>
      </c>
      <c r="D20" s="87">
        <f t="shared" si="1"/>
        <v>2</v>
      </c>
      <c r="E20" s="87">
        <f t="shared" si="2"/>
        <v>2</v>
      </c>
      <c r="F20" s="87">
        <f t="shared" si="2"/>
        <v>2</v>
      </c>
      <c r="G20" s="88">
        <f t="shared" si="3"/>
      </c>
      <c r="H20" s="39">
        <v>2</v>
      </c>
      <c r="I20" s="84"/>
      <c r="J20" s="77"/>
      <c r="K20" s="66"/>
      <c r="L20" s="63">
        <v>1</v>
      </c>
      <c r="M20" s="32"/>
      <c r="N20" s="33"/>
      <c r="O20" s="34">
        <v>2</v>
      </c>
      <c r="P20" s="32">
        <v>2</v>
      </c>
      <c r="Q20" s="33"/>
      <c r="R20" s="35" t="s">
        <v>23</v>
      </c>
      <c r="S20" s="81"/>
      <c r="T20" s="36"/>
      <c r="U20" s="37"/>
      <c r="V20" s="37"/>
      <c r="W20" s="33"/>
      <c r="X20" s="34"/>
      <c r="Y20" s="34"/>
      <c r="Z20" s="35"/>
      <c r="AA20" s="81"/>
      <c r="AB20" s="36"/>
      <c r="AC20" s="43" t="s">
        <v>64</v>
      </c>
    </row>
    <row r="21" spans="1:29" ht="11.25" customHeight="1">
      <c r="A21" s="29" t="s">
        <v>51</v>
      </c>
      <c r="B21" s="30" t="s">
        <v>46</v>
      </c>
      <c r="C21" s="86">
        <f t="shared" si="0"/>
        <v>6</v>
      </c>
      <c r="D21" s="87">
        <f t="shared" si="1"/>
        <v>2</v>
      </c>
      <c r="E21" s="87">
        <f t="shared" si="2"/>
        <v>2</v>
      </c>
      <c r="F21" s="87">
        <f t="shared" si="2"/>
        <v>2</v>
      </c>
      <c r="G21" s="88">
        <f t="shared" si="3"/>
      </c>
      <c r="H21" s="39">
        <v>2</v>
      </c>
      <c r="I21" s="84"/>
      <c r="J21" s="77"/>
      <c r="K21" s="66"/>
      <c r="L21" s="63">
        <v>1</v>
      </c>
      <c r="M21" s="32"/>
      <c r="N21" s="33"/>
      <c r="O21" s="34">
        <v>2</v>
      </c>
      <c r="P21" s="32">
        <v>2</v>
      </c>
      <c r="Q21" s="33"/>
      <c r="R21" s="35" t="s">
        <v>23</v>
      </c>
      <c r="S21" s="81"/>
      <c r="T21" s="36"/>
      <c r="U21" s="37"/>
      <c r="V21" s="37"/>
      <c r="W21" s="33"/>
      <c r="X21" s="34"/>
      <c r="Y21" s="34"/>
      <c r="Z21" s="35"/>
      <c r="AA21" s="81"/>
      <c r="AB21" s="36"/>
      <c r="AC21" s="43" t="s">
        <v>55</v>
      </c>
    </row>
    <row r="22" spans="1:29" ht="12">
      <c r="A22" s="29" t="s">
        <v>98</v>
      </c>
      <c r="B22" s="30" t="s">
        <v>19</v>
      </c>
      <c r="C22" s="129">
        <f>IF(SUM(D22,E22,F22,G22)&lt;&gt;0,SUM(D22,E22,F22,G22),"")</f>
      </c>
      <c r="D22" s="84">
        <f>IF(SUM(H22,M22,W22)&lt;&gt;0,SUM(H22,M22,W22),"")</f>
      </c>
      <c r="E22" s="84">
        <f>IF(SUM(I22,O22,X22)&lt;&gt;0,SUM(I22,O22,X22),"")</f>
      </c>
      <c r="F22" s="84">
        <f>IF(SUM(J22,P22,Y22)&lt;&gt;0,SUM(J22,P22,Y22),"")</f>
      </c>
      <c r="G22" s="130">
        <f>IF(SUM(S22,AA22)&lt;&gt;0,SUM(S22,AA22),"")</f>
      </c>
      <c r="H22" s="39"/>
      <c r="I22" s="84"/>
      <c r="J22" s="77"/>
      <c r="K22" s="66"/>
      <c r="L22" s="62"/>
      <c r="M22" s="32"/>
      <c r="N22" s="33"/>
      <c r="O22" s="34"/>
      <c r="P22" s="32"/>
      <c r="Q22" s="33"/>
      <c r="R22" s="35"/>
      <c r="S22" s="81"/>
      <c r="T22" s="36"/>
      <c r="U22" s="37"/>
      <c r="V22" s="63"/>
      <c r="W22" s="33" t="s">
        <v>84</v>
      </c>
      <c r="X22" s="34"/>
      <c r="Y22" s="34"/>
      <c r="Z22" s="35"/>
      <c r="AA22" s="81"/>
      <c r="AB22" s="36"/>
      <c r="AC22" s="40" t="s">
        <v>32</v>
      </c>
    </row>
    <row r="23" spans="1:29" ht="12">
      <c r="A23" s="29" t="s">
        <v>105</v>
      </c>
      <c r="B23" s="30" t="s">
        <v>46</v>
      </c>
      <c r="C23" s="129">
        <f t="shared" si="0"/>
      </c>
      <c r="D23" s="84">
        <f t="shared" si="1"/>
      </c>
      <c r="E23" s="84">
        <f t="shared" si="2"/>
      </c>
      <c r="F23" s="84">
        <f t="shared" si="2"/>
      </c>
      <c r="G23" s="130">
        <f t="shared" si="3"/>
      </c>
      <c r="H23" s="39"/>
      <c r="I23" s="84"/>
      <c r="J23" s="77"/>
      <c r="K23" s="66"/>
      <c r="L23" s="62"/>
      <c r="M23" s="32"/>
      <c r="N23" s="33"/>
      <c r="O23" s="34"/>
      <c r="P23" s="32"/>
      <c r="Q23" s="33"/>
      <c r="R23" s="35"/>
      <c r="S23" s="81"/>
      <c r="T23" s="36"/>
      <c r="U23" s="37"/>
      <c r="V23" s="63"/>
      <c r="W23" s="33" t="s">
        <v>84</v>
      </c>
      <c r="X23" s="34"/>
      <c r="Y23" s="34"/>
      <c r="Z23" s="35"/>
      <c r="AA23" s="81"/>
      <c r="AB23" s="36"/>
      <c r="AC23" s="40" t="s">
        <v>93</v>
      </c>
    </row>
    <row r="24" spans="1:29" ht="12">
      <c r="A24" s="29" t="s">
        <v>99</v>
      </c>
      <c r="B24" s="30" t="s">
        <v>46</v>
      </c>
      <c r="C24" s="129">
        <f t="shared" si="0"/>
      </c>
      <c r="D24" s="84">
        <f t="shared" si="1"/>
      </c>
      <c r="E24" s="84">
        <f t="shared" si="2"/>
      </c>
      <c r="F24" s="84">
        <f t="shared" si="2"/>
      </c>
      <c r="G24" s="130">
        <f t="shared" si="3"/>
      </c>
      <c r="H24" s="39"/>
      <c r="I24" s="84"/>
      <c r="J24" s="77"/>
      <c r="K24" s="66"/>
      <c r="L24" s="62"/>
      <c r="M24" s="32"/>
      <c r="N24" s="33"/>
      <c r="O24" s="34"/>
      <c r="P24" s="32"/>
      <c r="Q24" s="33"/>
      <c r="R24" s="35"/>
      <c r="S24" s="81"/>
      <c r="T24" s="36"/>
      <c r="U24" s="37"/>
      <c r="V24" s="63"/>
      <c r="W24" s="33" t="s">
        <v>84</v>
      </c>
      <c r="X24" s="34"/>
      <c r="Y24" s="34"/>
      <c r="Z24" s="35"/>
      <c r="AA24" s="81"/>
      <c r="AB24" s="36"/>
      <c r="AC24" s="40" t="s">
        <v>32</v>
      </c>
    </row>
    <row r="25" spans="1:29" ht="12">
      <c r="A25" s="29" t="s">
        <v>100</v>
      </c>
      <c r="B25" s="30" t="s">
        <v>47</v>
      </c>
      <c r="C25" s="129">
        <f t="shared" si="0"/>
      </c>
      <c r="D25" s="84">
        <f t="shared" si="1"/>
      </c>
      <c r="E25" s="84">
        <f aca="true" t="shared" si="4" ref="E25:F27">IF(SUM(I25,O25,X25)&lt;&gt;0,SUM(I25,O25,X25),"")</f>
      </c>
      <c r="F25" s="84">
        <f t="shared" si="4"/>
      </c>
      <c r="G25" s="130">
        <f t="shared" si="3"/>
      </c>
      <c r="H25" s="39"/>
      <c r="I25" s="84"/>
      <c r="J25" s="77"/>
      <c r="K25" s="66"/>
      <c r="L25" s="62"/>
      <c r="M25" s="32"/>
      <c r="N25" s="33"/>
      <c r="O25" s="34"/>
      <c r="P25" s="32"/>
      <c r="Q25" s="33"/>
      <c r="R25" s="35"/>
      <c r="S25" s="81"/>
      <c r="T25" s="36"/>
      <c r="U25" s="37"/>
      <c r="V25" s="63"/>
      <c r="W25" s="33" t="s">
        <v>84</v>
      </c>
      <c r="X25" s="34"/>
      <c r="Y25" s="34"/>
      <c r="Z25" s="35"/>
      <c r="AA25" s="81"/>
      <c r="AB25" s="36"/>
      <c r="AC25" s="40" t="s">
        <v>54</v>
      </c>
    </row>
    <row r="26" spans="1:29" ht="12">
      <c r="A26" s="29" t="s">
        <v>101</v>
      </c>
      <c r="B26" s="42" t="s">
        <v>29</v>
      </c>
      <c r="C26" s="129">
        <f t="shared" si="0"/>
      </c>
      <c r="D26" s="84">
        <f t="shared" si="1"/>
      </c>
      <c r="E26" s="84">
        <f t="shared" si="4"/>
      </c>
      <c r="F26" s="84">
        <f t="shared" si="4"/>
      </c>
      <c r="G26" s="130">
        <f t="shared" si="3"/>
      </c>
      <c r="H26" s="39"/>
      <c r="I26" s="84"/>
      <c r="J26" s="77"/>
      <c r="K26" s="66"/>
      <c r="L26" s="62"/>
      <c r="M26" s="32"/>
      <c r="N26" s="33"/>
      <c r="O26" s="34"/>
      <c r="P26" s="32"/>
      <c r="Q26" s="33"/>
      <c r="R26" s="35"/>
      <c r="S26" s="81"/>
      <c r="T26" s="36"/>
      <c r="U26" s="37"/>
      <c r="V26" s="63"/>
      <c r="W26" s="33" t="s">
        <v>84</v>
      </c>
      <c r="X26" s="34"/>
      <c r="Y26" s="34"/>
      <c r="Z26" s="35"/>
      <c r="AA26" s="81"/>
      <c r="AB26" s="36"/>
      <c r="AC26" s="40" t="s">
        <v>59</v>
      </c>
    </row>
    <row r="27" spans="1:29" ht="12" thickBot="1">
      <c r="A27" s="44" t="s">
        <v>102</v>
      </c>
      <c r="B27" s="45" t="s">
        <v>29</v>
      </c>
      <c r="C27" s="93">
        <f t="shared" si="0"/>
      </c>
      <c r="D27" s="92">
        <f t="shared" si="1"/>
      </c>
      <c r="E27" s="92">
        <f t="shared" si="4"/>
      </c>
      <c r="F27" s="92">
        <f t="shared" si="4"/>
      </c>
      <c r="G27" s="94">
        <f t="shared" si="3"/>
      </c>
      <c r="H27" s="46"/>
      <c r="I27" s="92"/>
      <c r="J27" s="90"/>
      <c r="K27" s="70"/>
      <c r="L27" s="69"/>
      <c r="M27" s="47"/>
      <c r="N27" s="48"/>
      <c r="O27" s="49"/>
      <c r="P27" s="47"/>
      <c r="Q27" s="48"/>
      <c r="R27" s="50"/>
      <c r="S27" s="91"/>
      <c r="T27" s="51"/>
      <c r="U27" s="52"/>
      <c r="V27" s="68"/>
      <c r="W27" s="48" t="s">
        <v>84</v>
      </c>
      <c r="X27" s="49"/>
      <c r="Y27" s="49"/>
      <c r="Z27" s="50"/>
      <c r="AA27" s="91"/>
      <c r="AB27" s="51"/>
      <c r="AC27" s="53" t="s">
        <v>35</v>
      </c>
    </row>
    <row r="28" spans="1:29" ht="12.75">
      <c r="A28" s="54"/>
      <c r="B28" s="55"/>
      <c r="C28" s="56"/>
      <c r="D28" s="56"/>
      <c r="E28" s="56"/>
      <c r="F28" s="56"/>
      <c r="G28" s="56"/>
      <c r="H28" s="55"/>
      <c r="I28" s="57"/>
      <c r="J28" s="57"/>
      <c r="K28" s="58"/>
      <c r="L28" s="58"/>
      <c r="M28" s="55"/>
      <c r="N28" s="55"/>
      <c r="O28" s="55"/>
      <c r="P28" s="55"/>
      <c r="Q28" s="55"/>
      <c r="R28" s="59"/>
      <c r="S28" s="59"/>
      <c r="T28" s="59"/>
      <c r="U28" s="58"/>
      <c r="V28" s="58"/>
      <c r="W28" s="55"/>
      <c r="X28" s="55"/>
      <c r="Y28" s="55"/>
      <c r="Z28" s="59"/>
      <c r="AA28" s="59"/>
      <c r="AB28" s="59"/>
      <c r="AC28" s="55"/>
    </row>
    <row r="29" spans="1:28" ht="12.75">
      <c r="A29" s="5" t="s">
        <v>30</v>
      </c>
      <c r="E29" s="4" t="s">
        <v>69</v>
      </c>
      <c r="F29" s="3"/>
      <c r="G29" s="3"/>
      <c r="T29" s="72" t="s">
        <v>70</v>
      </c>
      <c r="AB29" s="73" t="s">
        <v>71</v>
      </c>
    </row>
    <row r="34" spans="2:29" ht="12.7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</row>
    <row r="35" spans="2:29" ht="12.7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</row>
    <row r="36" spans="2:29" ht="12.7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</row>
    <row r="37" spans="2:39" ht="12.7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2:39" ht="12.7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2:39" ht="12.7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2:39" ht="12.7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2:39" ht="12.7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2:39" ht="12.7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30:39" ht="12.75"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30:39" ht="12.75"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  <row r="45" spans="30:39" ht="12.75">
      <c r="AD45" s="71"/>
      <c r="AE45" s="71"/>
      <c r="AF45" s="71"/>
      <c r="AG45" s="71"/>
      <c r="AH45" s="71"/>
      <c r="AI45" s="71"/>
      <c r="AJ45" s="71"/>
      <c r="AK45" s="71"/>
      <c r="AL45" s="71"/>
      <c r="AM45" s="71"/>
    </row>
  </sheetData>
  <sheetProtection/>
  <mergeCells count="15">
    <mergeCell ref="AC8:AC9"/>
    <mergeCell ref="A4:B4"/>
    <mergeCell ref="D4:E4"/>
    <mergeCell ref="Z4:AC4"/>
    <mergeCell ref="A5:B5"/>
    <mergeCell ref="D5:E5"/>
    <mergeCell ref="Z5:AC5"/>
    <mergeCell ref="M7:W7"/>
    <mergeCell ref="Z7:AC7"/>
    <mergeCell ref="A8:A9"/>
    <mergeCell ref="B8:B9"/>
    <mergeCell ref="C8:G8"/>
    <mergeCell ref="H8:J8"/>
    <mergeCell ref="K8:T8"/>
    <mergeCell ref="U8:AB8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39" t="s">
        <v>5</v>
      </c>
      <c r="B4" s="139"/>
      <c r="C4" s="3"/>
      <c r="D4" s="140" t="s">
        <v>52</v>
      </c>
      <c r="E4" s="141"/>
      <c r="F4" s="6"/>
      <c r="G4" s="6"/>
      <c r="H4" s="2" t="s">
        <v>31</v>
      </c>
      <c r="I4" s="7"/>
      <c r="J4" s="7"/>
      <c r="Z4" s="139" t="s">
        <v>74</v>
      </c>
      <c r="AA4" s="139"/>
      <c r="AB4" s="139"/>
      <c r="AC4" s="139"/>
    </row>
    <row r="5" spans="3:8" ht="12">
      <c r="C5" s="3"/>
      <c r="D5" s="3"/>
      <c r="H5" s="6"/>
    </row>
    <row r="6" spans="8:29" ht="12" customHeight="1" thickBot="1">
      <c r="H6" s="1" t="s">
        <v>43</v>
      </c>
      <c r="M6" s="131" t="s">
        <v>72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Z6" s="131" t="s">
        <v>83</v>
      </c>
      <c r="AA6" s="131"/>
      <c r="AB6" s="131"/>
      <c r="AC6" s="131"/>
    </row>
    <row r="7" spans="1:29" ht="37.5" customHeight="1" thickBot="1">
      <c r="A7" s="132" t="s">
        <v>7</v>
      </c>
      <c r="B7" s="134" t="s">
        <v>8</v>
      </c>
      <c r="C7" s="136" t="s">
        <v>9</v>
      </c>
      <c r="D7" s="137"/>
      <c r="E7" s="137"/>
      <c r="F7" s="137"/>
      <c r="G7" s="138"/>
      <c r="H7" s="136" t="s">
        <v>77</v>
      </c>
      <c r="I7" s="137"/>
      <c r="J7" s="138"/>
      <c r="K7" s="136" t="s">
        <v>10</v>
      </c>
      <c r="L7" s="137"/>
      <c r="M7" s="137"/>
      <c r="N7" s="137"/>
      <c r="O7" s="137"/>
      <c r="P7" s="137"/>
      <c r="Q7" s="137"/>
      <c r="R7" s="137"/>
      <c r="S7" s="137"/>
      <c r="T7" s="138"/>
      <c r="U7" s="136" t="s">
        <v>11</v>
      </c>
      <c r="V7" s="137"/>
      <c r="W7" s="137"/>
      <c r="X7" s="137"/>
      <c r="Y7" s="137"/>
      <c r="Z7" s="137"/>
      <c r="AA7" s="137"/>
      <c r="AB7" s="138"/>
      <c r="AC7" s="132" t="s">
        <v>12</v>
      </c>
    </row>
    <row r="8" spans="1:30" ht="84" customHeight="1" thickBot="1">
      <c r="A8" s="133"/>
      <c r="B8" s="135"/>
      <c r="C8" s="8" t="s">
        <v>13</v>
      </c>
      <c r="D8" s="9" t="s">
        <v>14</v>
      </c>
      <c r="E8" s="9" t="s">
        <v>15</v>
      </c>
      <c r="F8" s="15" t="s">
        <v>16</v>
      </c>
      <c r="G8" s="85" t="s">
        <v>78</v>
      </c>
      <c r="H8" s="11" t="s">
        <v>14</v>
      </c>
      <c r="I8" s="15" t="s">
        <v>16</v>
      </c>
      <c r="J8" s="9" t="s">
        <v>15</v>
      </c>
      <c r="K8" s="65" t="s">
        <v>67</v>
      </c>
      <c r="L8" s="15" t="s">
        <v>68</v>
      </c>
      <c r="M8" s="12" t="s">
        <v>14</v>
      </c>
      <c r="N8" s="13"/>
      <c r="O8" s="9" t="s">
        <v>15</v>
      </c>
      <c r="P8" s="12" t="s">
        <v>16</v>
      </c>
      <c r="Q8" s="14"/>
      <c r="R8" s="9" t="s">
        <v>17</v>
      </c>
      <c r="S8" s="85" t="s">
        <v>78</v>
      </c>
      <c r="T8" s="10" t="s">
        <v>18</v>
      </c>
      <c r="U8" s="65" t="s">
        <v>67</v>
      </c>
      <c r="V8" s="15" t="s">
        <v>68</v>
      </c>
      <c r="W8" s="15" t="s">
        <v>14</v>
      </c>
      <c r="X8" s="9" t="s">
        <v>15</v>
      </c>
      <c r="Y8" s="9" t="s">
        <v>16</v>
      </c>
      <c r="Z8" s="9" t="s">
        <v>17</v>
      </c>
      <c r="AA8" s="85" t="s">
        <v>78</v>
      </c>
      <c r="AB8" s="10" t="s">
        <v>18</v>
      </c>
      <c r="AC8" s="133"/>
      <c r="AD8" s="16"/>
    </row>
    <row r="9" spans="1:29" ht="12">
      <c r="A9" s="18" t="s">
        <v>65</v>
      </c>
      <c r="B9" s="19" t="s">
        <v>46</v>
      </c>
      <c r="C9" s="86">
        <f>IF(SUM(D9,E9,F9,G9)&lt;&gt;0,SUM(D9,E9,F9,G9),"")</f>
        <v>10</v>
      </c>
      <c r="D9" s="87">
        <f>IF(SUM(H9,M9,W9)&lt;&gt;0,SUM(H9,M9,W9),"")</f>
        <v>6</v>
      </c>
      <c r="E9" s="87">
        <f aca="true" t="shared" si="0" ref="E9:F11">IF(SUM(I9,O9,X9)&lt;&gt;0,SUM(I9,O9,X9),"")</f>
        <v>2</v>
      </c>
      <c r="F9" s="87">
        <f t="shared" si="0"/>
        <v>2</v>
      </c>
      <c r="G9" s="88">
        <f>IF(SUM(S9,AA9)&lt;&gt;0,SUM(S9,AA9),"")</f>
      </c>
      <c r="H9" s="20"/>
      <c r="I9" s="60"/>
      <c r="J9" s="75"/>
      <c r="K9" s="67"/>
      <c r="L9" s="64"/>
      <c r="M9" s="21">
        <v>2</v>
      </c>
      <c r="N9" s="22" t="s">
        <v>27</v>
      </c>
      <c r="O9" s="23"/>
      <c r="P9" s="21"/>
      <c r="Q9" s="22"/>
      <c r="R9" s="24"/>
      <c r="S9" s="82"/>
      <c r="T9" s="25"/>
      <c r="U9" s="26"/>
      <c r="V9" s="26">
        <v>1</v>
      </c>
      <c r="W9" s="22">
        <v>4</v>
      </c>
      <c r="X9" s="23">
        <v>2</v>
      </c>
      <c r="Y9" s="23">
        <v>2</v>
      </c>
      <c r="Z9" s="27" t="s">
        <v>23</v>
      </c>
      <c r="AA9" s="83"/>
      <c r="AB9" s="28"/>
      <c r="AC9" s="17" t="s">
        <v>66</v>
      </c>
    </row>
    <row r="10" spans="1:29" ht="12">
      <c r="A10" s="18" t="s">
        <v>91</v>
      </c>
      <c r="B10" s="19" t="s">
        <v>39</v>
      </c>
      <c r="C10" s="86">
        <f>IF(SUM(D10,E10,F10,G10)&lt;&gt;0,SUM(D10,E10,F10,G10),"")</f>
        <v>6</v>
      </c>
      <c r="D10" s="87">
        <f>IF(SUM(H10,M10,W10)&lt;&gt;0,SUM(H10,M10,W10),"")</f>
        <v>4</v>
      </c>
      <c r="E10" s="87">
        <f t="shared" si="0"/>
      </c>
      <c r="F10" s="87">
        <f t="shared" si="0"/>
        <v>2</v>
      </c>
      <c r="G10" s="88">
        <f>IF(SUM(S10,AA10)&lt;&gt;0,SUM(S10,AA10),"")</f>
      </c>
      <c r="H10" s="20"/>
      <c r="I10" s="60"/>
      <c r="J10" s="75"/>
      <c r="K10" s="67"/>
      <c r="L10" s="64"/>
      <c r="M10" s="21">
        <v>2</v>
      </c>
      <c r="N10" s="22" t="s">
        <v>27</v>
      </c>
      <c r="O10" s="23"/>
      <c r="P10" s="21"/>
      <c r="Q10" s="22"/>
      <c r="R10" s="24"/>
      <c r="S10" s="82"/>
      <c r="T10" s="25"/>
      <c r="U10" s="26"/>
      <c r="V10" s="26">
        <v>1</v>
      </c>
      <c r="W10" s="22">
        <v>2</v>
      </c>
      <c r="X10" s="23"/>
      <c r="Y10" s="23">
        <v>2</v>
      </c>
      <c r="Z10" s="27" t="s">
        <v>23</v>
      </c>
      <c r="AA10" s="83"/>
      <c r="AB10" s="28"/>
      <c r="AC10" s="17" t="s">
        <v>92</v>
      </c>
    </row>
    <row r="11" spans="1:29" ht="12">
      <c r="A11" s="18" t="s">
        <v>57</v>
      </c>
      <c r="B11" s="19" t="s">
        <v>39</v>
      </c>
      <c r="C11" s="86">
        <f>IF(SUM(D11,E11,F11,G11)&lt;&gt;0,SUM(D11,E11,F11,G11),"")</f>
        <v>6</v>
      </c>
      <c r="D11" s="87">
        <f>IF(SUM(H11,M11,W11)&lt;&gt;0,SUM(H11,M11,W11),"")</f>
        <v>4</v>
      </c>
      <c r="E11" s="87">
        <f t="shared" si="0"/>
      </c>
      <c r="F11" s="87">
        <f t="shared" si="0"/>
        <v>2</v>
      </c>
      <c r="G11" s="88">
        <f>IF(SUM(S11,AA11)&lt;&gt;0,SUM(S11,AA11),"")</f>
      </c>
      <c r="H11" s="20"/>
      <c r="I11" s="60"/>
      <c r="J11" s="75"/>
      <c r="K11" s="67"/>
      <c r="L11" s="64"/>
      <c r="M11" s="21">
        <v>2</v>
      </c>
      <c r="N11" s="22" t="s">
        <v>27</v>
      </c>
      <c r="O11" s="23"/>
      <c r="P11" s="21"/>
      <c r="Q11" s="22"/>
      <c r="R11" s="24"/>
      <c r="S11" s="82"/>
      <c r="T11" s="25"/>
      <c r="U11" s="26"/>
      <c r="V11" s="26">
        <v>1</v>
      </c>
      <c r="W11" s="22">
        <v>2</v>
      </c>
      <c r="X11" s="23"/>
      <c r="Y11" s="23">
        <v>2</v>
      </c>
      <c r="Z11" s="27" t="s">
        <v>23</v>
      </c>
      <c r="AA11" s="83"/>
      <c r="AB11" s="28"/>
      <c r="AC11" s="17" t="s">
        <v>93</v>
      </c>
    </row>
    <row r="12" spans="1:29" ht="12">
      <c r="A12" s="29" t="s">
        <v>25</v>
      </c>
      <c r="B12" s="30" t="s">
        <v>42</v>
      </c>
      <c r="C12" s="86">
        <f aca="true" t="shared" si="1" ref="C12:C21">IF(SUM(D12,E12,F12,G12)&lt;&gt;0,SUM(D12,E12,F12,G12),"")</f>
        <v>14</v>
      </c>
      <c r="D12" s="87">
        <f aca="true" t="shared" si="2" ref="D12:D21">IF(SUM(H12,M12,W12)&lt;&gt;0,SUM(H12,M12,W12),"")</f>
        <v>6</v>
      </c>
      <c r="E12" s="87">
        <f aca="true" t="shared" si="3" ref="E12:E21">IF(SUM(I12,O12,X12)&lt;&gt;0,SUM(I12,O12,X12),"")</f>
      </c>
      <c r="F12" s="87">
        <f aca="true" t="shared" si="4" ref="F12:F21">IF(SUM(J12,P12,Y12)&lt;&gt;0,SUM(J12,P12,Y12),"")</f>
        <v>6</v>
      </c>
      <c r="G12" s="88">
        <f aca="true" t="shared" si="5" ref="G12:G21">IF(SUM(S12,AA12)&lt;&gt;0,SUM(S12,AA12),"")</f>
        <v>2</v>
      </c>
      <c r="H12" s="31"/>
      <c r="I12" s="41"/>
      <c r="J12" s="76"/>
      <c r="K12" s="66"/>
      <c r="L12" s="63">
        <v>3</v>
      </c>
      <c r="M12" s="32">
        <v>6</v>
      </c>
      <c r="N12" s="33"/>
      <c r="O12" s="34"/>
      <c r="P12" s="32">
        <v>6</v>
      </c>
      <c r="Q12" s="33"/>
      <c r="R12" s="35"/>
      <c r="S12" s="81">
        <v>2</v>
      </c>
      <c r="T12" s="25" t="s">
        <v>20</v>
      </c>
      <c r="U12" s="37"/>
      <c r="V12" s="37"/>
      <c r="W12" s="33"/>
      <c r="X12" s="34"/>
      <c r="Y12" s="34"/>
      <c r="Z12" s="35"/>
      <c r="AA12" s="81"/>
      <c r="AB12" s="36"/>
      <c r="AC12" s="17" t="s">
        <v>53</v>
      </c>
    </row>
    <row r="13" spans="1:29" ht="12">
      <c r="A13" s="29" t="s">
        <v>41</v>
      </c>
      <c r="B13" s="30" t="s">
        <v>60</v>
      </c>
      <c r="C13" s="86">
        <f t="shared" si="1"/>
        <v>6</v>
      </c>
      <c r="D13" s="87">
        <f t="shared" si="2"/>
        <v>2</v>
      </c>
      <c r="E13" s="87">
        <f t="shared" si="3"/>
        <v>2</v>
      </c>
      <c r="F13" s="87">
        <f t="shared" si="4"/>
        <v>2</v>
      </c>
      <c r="G13" s="88">
        <f t="shared" si="5"/>
      </c>
      <c r="H13" s="31"/>
      <c r="I13" s="41"/>
      <c r="J13" s="76"/>
      <c r="K13" s="66">
        <v>3</v>
      </c>
      <c r="L13" s="63"/>
      <c r="M13" s="32">
        <v>2</v>
      </c>
      <c r="N13" s="33"/>
      <c r="O13" s="34">
        <v>2</v>
      </c>
      <c r="P13" s="32">
        <v>2</v>
      </c>
      <c r="Q13" s="33"/>
      <c r="R13" s="35" t="s">
        <v>23</v>
      </c>
      <c r="S13" s="81"/>
      <c r="T13" s="36"/>
      <c r="U13" s="37"/>
      <c r="V13" s="37"/>
      <c r="W13" s="33"/>
      <c r="X13" s="34"/>
      <c r="Y13" s="34"/>
      <c r="Z13" s="35"/>
      <c r="AA13" s="81"/>
      <c r="AB13" s="36"/>
      <c r="AC13" s="17" t="s">
        <v>36</v>
      </c>
    </row>
    <row r="14" spans="1:29" ht="12" customHeight="1">
      <c r="A14" s="29" t="s">
        <v>94</v>
      </c>
      <c r="B14" s="42" t="s">
        <v>46</v>
      </c>
      <c r="C14" s="86">
        <f>IF(SUM(D14,E14,F14,G14)&lt;&gt;0,SUM(D14,E14,F14,G14),"")</f>
        <v>6</v>
      </c>
      <c r="D14" s="87">
        <f>IF(SUM(H14,M14,W14)&lt;&gt;0,SUM(H14,M14,W14),"")</f>
        <v>2</v>
      </c>
      <c r="E14" s="87">
        <f>IF(SUM(I14,O14,X14)&lt;&gt;0,SUM(I14,O14,X14),"")</f>
        <v>2</v>
      </c>
      <c r="F14" s="87">
        <f>IF(SUM(J14,P14,Y14)&lt;&gt;0,SUM(J14,P14,Y14),"")</f>
        <v>2</v>
      </c>
      <c r="G14" s="88">
        <f>IF(SUM(S14,AA14)&lt;&gt;0,SUM(S14,AA14),"")</f>
      </c>
      <c r="H14" s="31"/>
      <c r="I14" s="87"/>
      <c r="J14" s="89"/>
      <c r="K14" s="66"/>
      <c r="L14" s="63"/>
      <c r="M14" s="32">
        <v>2</v>
      </c>
      <c r="N14" s="33" t="s">
        <v>27</v>
      </c>
      <c r="O14" s="34"/>
      <c r="P14" s="32"/>
      <c r="Q14" s="33"/>
      <c r="R14" s="35"/>
      <c r="S14" s="81"/>
      <c r="T14" s="36"/>
      <c r="U14" s="37"/>
      <c r="V14" s="37">
        <v>1</v>
      </c>
      <c r="W14" s="33"/>
      <c r="X14" s="34">
        <v>2</v>
      </c>
      <c r="Y14" s="34">
        <v>2</v>
      </c>
      <c r="Z14" s="35" t="s">
        <v>23</v>
      </c>
      <c r="AA14" s="81"/>
      <c r="AB14" s="36"/>
      <c r="AC14" s="17" t="s">
        <v>50</v>
      </c>
    </row>
    <row r="15" spans="1:29" ht="12" customHeight="1">
      <c r="A15" s="29" t="s">
        <v>61</v>
      </c>
      <c r="B15" s="19" t="s">
        <v>39</v>
      </c>
      <c r="C15" s="86">
        <f t="shared" si="1"/>
        <v>4</v>
      </c>
      <c r="D15" s="87">
        <f t="shared" si="2"/>
        <v>2</v>
      </c>
      <c r="E15" s="87">
        <f t="shared" si="3"/>
      </c>
      <c r="F15" s="87">
        <f t="shared" si="4"/>
        <v>2</v>
      </c>
      <c r="G15" s="88">
        <f t="shared" si="5"/>
      </c>
      <c r="H15" s="31"/>
      <c r="I15" s="87"/>
      <c r="J15" s="89"/>
      <c r="K15" s="66"/>
      <c r="L15" s="63"/>
      <c r="M15" s="32">
        <v>2</v>
      </c>
      <c r="N15" s="33" t="s">
        <v>27</v>
      </c>
      <c r="O15" s="34"/>
      <c r="P15" s="32"/>
      <c r="Q15" s="33"/>
      <c r="R15" s="35"/>
      <c r="S15" s="81"/>
      <c r="T15" s="36"/>
      <c r="U15" s="37"/>
      <c r="V15" s="37">
        <v>1</v>
      </c>
      <c r="W15" s="33"/>
      <c r="X15" s="34"/>
      <c r="Y15" s="34">
        <v>2</v>
      </c>
      <c r="Z15" s="35" t="s">
        <v>23</v>
      </c>
      <c r="AA15" s="81"/>
      <c r="AB15" s="36"/>
      <c r="AC15" s="17" t="s">
        <v>62</v>
      </c>
    </row>
    <row r="16" spans="1:29" ht="12">
      <c r="A16" s="18" t="s">
        <v>22</v>
      </c>
      <c r="B16" s="19" t="s">
        <v>37</v>
      </c>
      <c r="C16" s="86">
        <f t="shared" si="1"/>
        <v>6</v>
      </c>
      <c r="D16" s="87">
        <f t="shared" si="2"/>
      </c>
      <c r="E16" s="87">
        <f t="shared" si="3"/>
      </c>
      <c r="F16" s="87">
        <f t="shared" si="4"/>
        <v>4</v>
      </c>
      <c r="G16" s="88">
        <f t="shared" si="5"/>
        <v>2</v>
      </c>
      <c r="H16" s="61"/>
      <c r="I16" s="23"/>
      <c r="J16" s="78"/>
      <c r="K16" s="67"/>
      <c r="L16" s="64">
        <v>3</v>
      </c>
      <c r="M16" s="21"/>
      <c r="N16" s="22"/>
      <c r="O16" s="23"/>
      <c r="P16" s="21">
        <v>4</v>
      </c>
      <c r="Q16" s="22"/>
      <c r="R16" s="24"/>
      <c r="S16" s="82">
        <v>2</v>
      </c>
      <c r="T16" s="25" t="s">
        <v>20</v>
      </c>
      <c r="U16" s="26"/>
      <c r="V16" s="26"/>
      <c r="W16" s="22"/>
      <c r="X16" s="23"/>
      <c r="Y16" s="23"/>
      <c r="Z16" s="27"/>
      <c r="AA16" s="83"/>
      <c r="AB16" s="28"/>
      <c r="AC16" s="40" t="s">
        <v>24</v>
      </c>
    </row>
    <row r="17" spans="1:29" ht="12">
      <c r="A17" s="29" t="s">
        <v>45</v>
      </c>
      <c r="B17" s="30" t="s">
        <v>37</v>
      </c>
      <c r="C17" s="86">
        <f>IF(SUM(D17,E17,F17,G17)&lt;&gt;0,SUM(D17,E17,F17,G17),"")</f>
        <v>14</v>
      </c>
      <c r="D17" s="87">
        <f>IF(SUM(H17,M17,W17)&lt;&gt;0,SUM(H17,M17,W17),"")</f>
        <v>4</v>
      </c>
      <c r="E17" s="87">
        <f>IF(SUM(I17,O17,X17)&lt;&gt;0,SUM(I17,O17,X17),"")</f>
        <v>4</v>
      </c>
      <c r="F17" s="87">
        <f>IF(SUM(J17,P17,Y17)&lt;&gt;0,SUM(J17,P17,Y17),"")</f>
        <v>4</v>
      </c>
      <c r="G17" s="88">
        <f>IF(SUM(S17,AA17)&lt;&gt;0,SUM(S17,AA17),"")</f>
        <v>2</v>
      </c>
      <c r="H17" s="31">
        <v>2</v>
      </c>
      <c r="I17" s="41"/>
      <c r="J17" s="76"/>
      <c r="K17" s="66">
        <v>1</v>
      </c>
      <c r="L17" s="63"/>
      <c r="M17" s="32"/>
      <c r="N17" s="33"/>
      <c r="O17" s="34">
        <v>2</v>
      </c>
      <c r="P17" s="32">
        <v>2</v>
      </c>
      <c r="Q17" s="33"/>
      <c r="R17" s="35" t="s">
        <v>23</v>
      </c>
      <c r="S17" s="81"/>
      <c r="T17" s="36"/>
      <c r="U17" s="37">
        <v>2</v>
      </c>
      <c r="V17" s="37"/>
      <c r="W17" s="33">
        <v>2</v>
      </c>
      <c r="X17" s="34">
        <v>2</v>
      </c>
      <c r="Y17" s="34">
        <v>2</v>
      </c>
      <c r="Z17" s="38"/>
      <c r="AA17" s="79">
        <v>2</v>
      </c>
      <c r="AB17" s="36" t="s">
        <v>20</v>
      </c>
      <c r="AC17" s="17" t="s">
        <v>54</v>
      </c>
    </row>
    <row r="18" spans="1:29" ht="36">
      <c r="A18" s="29" t="s">
        <v>96</v>
      </c>
      <c r="B18" s="42" t="s">
        <v>29</v>
      </c>
      <c r="C18" s="86">
        <f t="shared" si="1"/>
        <v>10</v>
      </c>
      <c r="D18" s="87">
        <f t="shared" si="2"/>
        <v>4</v>
      </c>
      <c r="E18" s="87">
        <f t="shared" si="3"/>
        <v>2</v>
      </c>
      <c r="F18" s="87">
        <f t="shared" si="4"/>
        <v>2</v>
      </c>
      <c r="G18" s="88">
        <f t="shared" si="5"/>
        <v>2</v>
      </c>
      <c r="H18" s="31"/>
      <c r="I18" s="41"/>
      <c r="J18" s="76"/>
      <c r="K18" s="66"/>
      <c r="L18" s="63"/>
      <c r="M18" s="32">
        <v>2</v>
      </c>
      <c r="N18" s="33" t="s">
        <v>27</v>
      </c>
      <c r="O18" s="34"/>
      <c r="P18" s="32"/>
      <c r="Q18" s="33"/>
      <c r="R18" s="35"/>
      <c r="S18" s="81"/>
      <c r="T18" s="36"/>
      <c r="U18" s="37">
        <v>1</v>
      </c>
      <c r="V18" s="37"/>
      <c r="W18" s="33">
        <v>2</v>
      </c>
      <c r="X18" s="34">
        <v>2</v>
      </c>
      <c r="Y18" s="34">
        <v>2</v>
      </c>
      <c r="Z18" s="38"/>
      <c r="AA18" s="79">
        <v>2</v>
      </c>
      <c r="AB18" s="36" t="s">
        <v>20</v>
      </c>
      <c r="AC18" s="17" t="s">
        <v>35</v>
      </c>
    </row>
    <row r="19" spans="1:29" ht="12">
      <c r="A19" s="29" t="s">
        <v>49</v>
      </c>
      <c r="B19" s="42" t="s">
        <v>46</v>
      </c>
      <c r="C19" s="86">
        <f t="shared" si="1"/>
        <v>6</v>
      </c>
      <c r="D19" s="87">
        <f t="shared" si="2"/>
        <v>2</v>
      </c>
      <c r="E19" s="87">
        <f t="shared" si="3"/>
        <v>4</v>
      </c>
      <c r="F19" s="87">
        <f t="shared" si="4"/>
      </c>
      <c r="G19" s="88">
        <f t="shared" si="5"/>
      </c>
      <c r="H19" s="39">
        <v>2</v>
      </c>
      <c r="I19" s="84"/>
      <c r="J19" s="77"/>
      <c r="K19" s="66"/>
      <c r="L19" s="63">
        <v>1</v>
      </c>
      <c r="M19" s="32"/>
      <c r="N19" s="33"/>
      <c r="O19" s="34">
        <v>4</v>
      </c>
      <c r="P19" s="32"/>
      <c r="Q19" s="33"/>
      <c r="R19" s="35" t="s">
        <v>23</v>
      </c>
      <c r="S19" s="81"/>
      <c r="T19" s="36"/>
      <c r="U19" s="37"/>
      <c r="V19" s="37"/>
      <c r="W19" s="33"/>
      <c r="X19" s="34"/>
      <c r="Y19" s="34"/>
      <c r="Z19" s="35"/>
      <c r="AA19" s="81"/>
      <c r="AB19" s="36"/>
      <c r="AC19" s="40" t="s">
        <v>48</v>
      </c>
    </row>
    <row r="20" spans="1:29" ht="11.25" customHeight="1">
      <c r="A20" s="29" t="s">
        <v>95</v>
      </c>
      <c r="B20" s="30" t="s">
        <v>46</v>
      </c>
      <c r="C20" s="86">
        <f>IF(SUM(D20,E20,F20,G20)&lt;&gt;0,SUM(D20,E20,F20,G20),"")</f>
        <v>6</v>
      </c>
      <c r="D20" s="87">
        <f>IF(SUM(H20,M20,W20)&lt;&gt;0,SUM(H20,M20,W20),"")</f>
        <v>2</v>
      </c>
      <c r="E20" s="87">
        <f>IF(SUM(I20,O20,X20)&lt;&gt;0,SUM(I20,O20,X20),"")</f>
        <v>2</v>
      </c>
      <c r="F20" s="87">
        <f>IF(SUM(J20,P20,Y20)&lt;&gt;0,SUM(J20,P20,Y20),"")</f>
        <v>2</v>
      </c>
      <c r="G20" s="88">
        <f>IF(SUM(S20,AA20)&lt;&gt;0,SUM(S20,AA20),"")</f>
      </c>
      <c r="H20" s="39">
        <v>2</v>
      </c>
      <c r="I20" s="84"/>
      <c r="J20" s="77"/>
      <c r="K20" s="66"/>
      <c r="L20" s="63">
        <v>1</v>
      </c>
      <c r="M20" s="32"/>
      <c r="N20" s="33"/>
      <c r="O20" s="34">
        <v>2</v>
      </c>
      <c r="P20" s="32">
        <v>2</v>
      </c>
      <c r="Q20" s="33"/>
      <c r="R20" s="35" t="s">
        <v>23</v>
      </c>
      <c r="S20" s="81"/>
      <c r="T20" s="36"/>
      <c r="U20" s="37"/>
      <c r="V20" s="37"/>
      <c r="W20" s="33"/>
      <c r="X20" s="34"/>
      <c r="Y20" s="34"/>
      <c r="Z20" s="35"/>
      <c r="AA20" s="81"/>
      <c r="AB20" s="36"/>
      <c r="AC20" s="43" t="s">
        <v>64</v>
      </c>
    </row>
    <row r="21" spans="1:29" ht="11.25" customHeight="1">
      <c r="A21" s="29" t="s">
        <v>51</v>
      </c>
      <c r="B21" s="30" t="s">
        <v>46</v>
      </c>
      <c r="C21" s="86">
        <f t="shared" si="1"/>
        <v>6</v>
      </c>
      <c r="D21" s="87">
        <f t="shared" si="2"/>
        <v>2</v>
      </c>
      <c r="E21" s="87">
        <f t="shared" si="3"/>
        <v>2</v>
      </c>
      <c r="F21" s="87">
        <f t="shared" si="4"/>
        <v>2</v>
      </c>
      <c r="G21" s="88">
        <f t="shared" si="5"/>
      </c>
      <c r="H21" s="39">
        <v>2</v>
      </c>
      <c r="I21" s="84"/>
      <c r="J21" s="77"/>
      <c r="K21" s="66"/>
      <c r="L21" s="63">
        <v>1</v>
      </c>
      <c r="M21" s="32"/>
      <c r="N21" s="33"/>
      <c r="O21" s="34">
        <v>2</v>
      </c>
      <c r="P21" s="32">
        <v>2</v>
      </c>
      <c r="Q21" s="33"/>
      <c r="R21" s="35" t="s">
        <v>23</v>
      </c>
      <c r="S21" s="81"/>
      <c r="T21" s="36"/>
      <c r="U21" s="37"/>
      <c r="V21" s="37"/>
      <c r="W21" s="33"/>
      <c r="X21" s="34"/>
      <c r="Y21" s="34"/>
      <c r="Z21" s="35"/>
      <c r="AA21" s="81"/>
      <c r="AB21" s="36"/>
      <c r="AC21" s="43" t="s">
        <v>55</v>
      </c>
    </row>
    <row r="22" spans="1:29" ht="12">
      <c r="A22" s="29" t="s">
        <v>97</v>
      </c>
      <c r="B22" s="30" t="s">
        <v>46</v>
      </c>
      <c r="C22" s="129">
        <f aca="true" t="shared" si="6" ref="C22:C30">IF(SUM(D22,E22,F22,G22)&lt;&gt;0,SUM(D22,E22,F22,G22),"")</f>
      </c>
      <c r="D22" s="84">
        <f aca="true" t="shared" si="7" ref="D22:D30">IF(SUM(H22,M22,W22)&lt;&gt;0,SUM(H22,M22,W22),"")</f>
      </c>
      <c r="E22" s="84">
        <f aca="true" t="shared" si="8" ref="E22:E30">IF(SUM(I22,O22,X22)&lt;&gt;0,SUM(I22,O22,X22),"")</f>
      </c>
      <c r="F22" s="84">
        <f aca="true" t="shared" si="9" ref="F22:F30">IF(SUM(J22,P22,Y22)&lt;&gt;0,SUM(J22,P22,Y22),"")</f>
      </c>
      <c r="G22" s="130">
        <f aca="true" t="shared" si="10" ref="G22:G30">IF(SUM(S22,AA22)&lt;&gt;0,SUM(S22,AA22),"")</f>
      </c>
      <c r="H22" s="39"/>
      <c r="I22" s="84"/>
      <c r="J22" s="77"/>
      <c r="K22" s="66"/>
      <c r="L22" s="62"/>
      <c r="M22" s="32"/>
      <c r="N22" s="33"/>
      <c r="O22" s="34"/>
      <c r="P22" s="32"/>
      <c r="Q22" s="33"/>
      <c r="R22" s="35"/>
      <c r="S22" s="81"/>
      <c r="T22" s="36"/>
      <c r="U22" s="37"/>
      <c r="V22" s="63"/>
      <c r="W22" s="33"/>
      <c r="X22" s="34"/>
      <c r="Y22" s="34"/>
      <c r="Z22" s="35" t="s">
        <v>73</v>
      </c>
      <c r="AA22" s="81"/>
      <c r="AB22" s="36"/>
      <c r="AC22" s="40" t="s">
        <v>35</v>
      </c>
    </row>
    <row r="23" spans="1:29" ht="12">
      <c r="A23" s="29" t="s">
        <v>98</v>
      </c>
      <c r="B23" s="30" t="s">
        <v>19</v>
      </c>
      <c r="C23" s="129">
        <f>IF(SUM(D23,E23,F23,G23)&lt;&gt;0,SUM(D23,E23,F23,G23),"")</f>
      </c>
      <c r="D23" s="84">
        <f>IF(SUM(H23,M23,W23)&lt;&gt;0,SUM(H23,M23,W23),"")</f>
      </c>
      <c r="E23" s="84">
        <f>IF(SUM(I23,O23,X23)&lt;&gt;0,SUM(I23,O23,X23),"")</f>
      </c>
      <c r="F23" s="84">
        <f>IF(SUM(J23,P23,Y23)&lt;&gt;0,SUM(J23,P23,Y23),"")</f>
      </c>
      <c r="G23" s="130">
        <f>IF(SUM(S23,AA23)&lt;&gt;0,SUM(S23,AA23),"")</f>
      </c>
      <c r="H23" s="39"/>
      <c r="I23" s="84"/>
      <c r="J23" s="77"/>
      <c r="K23" s="66"/>
      <c r="L23" s="62"/>
      <c r="M23" s="32"/>
      <c r="N23" s="33"/>
      <c r="O23" s="34"/>
      <c r="P23" s="32"/>
      <c r="Q23" s="33"/>
      <c r="R23" s="35"/>
      <c r="S23" s="81"/>
      <c r="T23" s="36"/>
      <c r="U23" s="37"/>
      <c r="V23" s="63"/>
      <c r="W23" s="33" t="s">
        <v>84</v>
      </c>
      <c r="X23" s="34"/>
      <c r="Y23" s="34"/>
      <c r="Z23" s="35"/>
      <c r="AA23" s="81"/>
      <c r="AB23" s="36"/>
      <c r="AC23" s="40" t="s">
        <v>32</v>
      </c>
    </row>
    <row r="24" spans="1:29" ht="12">
      <c r="A24" s="29" t="s">
        <v>105</v>
      </c>
      <c r="B24" s="30" t="s">
        <v>46</v>
      </c>
      <c r="C24" s="129">
        <f t="shared" si="6"/>
      </c>
      <c r="D24" s="84">
        <f t="shared" si="7"/>
      </c>
      <c r="E24" s="84">
        <f t="shared" si="8"/>
      </c>
      <c r="F24" s="84">
        <f t="shared" si="9"/>
      </c>
      <c r="G24" s="130">
        <f t="shared" si="10"/>
      </c>
      <c r="H24" s="39"/>
      <c r="I24" s="84"/>
      <c r="J24" s="77"/>
      <c r="K24" s="66"/>
      <c r="L24" s="62"/>
      <c r="M24" s="32"/>
      <c r="N24" s="33"/>
      <c r="O24" s="34"/>
      <c r="P24" s="32"/>
      <c r="Q24" s="33"/>
      <c r="R24" s="35"/>
      <c r="S24" s="81"/>
      <c r="T24" s="36"/>
      <c r="U24" s="37"/>
      <c r="V24" s="63"/>
      <c r="W24" s="33" t="s">
        <v>84</v>
      </c>
      <c r="X24" s="34"/>
      <c r="Y24" s="34"/>
      <c r="Z24" s="35"/>
      <c r="AA24" s="81"/>
      <c r="AB24" s="36"/>
      <c r="AC24" s="40" t="s">
        <v>93</v>
      </c>
    </row>
    <row r="25" spans="1:29" ht="12">
      <c r="A25" s="29" t="s">
        <v>99</v>
      </c>
      <c r="B25" s="30" t="s">
        <v>46</v>
      </c>
      <c r="C25" s="129">
        <f t="shared" si="6"/>
      </c>
      <c r="D25" s="84">
        <f t="shared" si="7"/>
      </c>
      <c r="E25" s="84">
        <f t="shared" si="8"/>
      </c>
      <c r="F25" s="84">
        <f t="shared" si="9"/>
      </c>
      <c r="G25" s="130">
        <f t="shared" si="10"/>
      </c>
      <c r="H25" s="39"/>
      <c r="I25" s="84"/>
      <c r="J25" s="77"/>
      <c r="K25" s="66"/>
      <c r="L25" s="62"/>
      <c r="M25" s="32"/>
      <c r="N25" s="33"/>
      <c r="O25" s="34"/>
      <c r="P25" s="32"/>
      <c r="Q25" s="33"/>
      <c r="R25" s="35"/>
      <c r="S25" s="81"/>
      <c r="T25" s="36"/>
      <c r="U25" s="37"/>
      <c r="V25" s="63"/>
      <c r="W25" s="33" t="s">
        <v>84</v>
      </c>
      <c r="X25" s="34"/>
      <c r="Y25" s="34"/>
      <c r="Z25" s="35"/>
      <c r="AA25" s="81"/>
      <c r="AB25" s="36"/>
      <c r="AC25" s="40" t="s">
        <v>32</v>
      </c>
    </row>
    <row r="26" spans="1:29" ht="12">
      <c r="A26" s="29" t="s">
        <v>100</v>
      </c>
      <c r="B26" s="30" t="s">
        <v>47</v>
      </c>
      <c r="C26" s="129">
        <f t="shared" si="6"/>
      </c>
      <c r="D26" s="84">
        <f t="shared" si="7"/>
      </c>
      <c r="E26" s="84">
        <f t="shared" si="8"/>
      </c>
      <c r="F26" s="84">
        <f t="shared" si="9"/>
      </c>
      <c r="G26" s="130">
        <f t="shared" si="10"/>
      </c>
      <c r="H26" s="39"/>
      <c r="I26" s="84"/>
      <c r="J26" s="77"/>
      <c r="K26" s="66"/>
      <c r="L26" s="62"/>
      <c r="M26" s="32"/>
      <c r="N26" s="33"/>
      <c r="O26" s="34"/>
      <c r="P26" s="32"/>
      <c r="Q26" s="33"/>
      <c r="R26" s="35"/>
      <c r="S26" s="81"/>
      <c r="T26" s="36"/>
      <c r="U26" s="37"/>
      <c r="V26" s="63"/>
      <c r="W26" s="33" t="s">
        <v>84</v>
      </c>
      <c r="X26" s="34"/>
      <c r="Y26" s="34"/>
      <c r="Z26" s="35"/>
      <c r="AA26" s="81"/>
      <c r="AB26" s="36"/>
      <c r="AC26" s="40" t="s">
        <v>54</v>
      </c>
    </row>
    <row r="27" spans="1:29" ht="12">
      <c r="A27" s="29" t="s">
        <v>101</v>
      </c>
      <c r="B27" s="42" t="s">
        <v>29</v>
      </c>
      <c r="C27" s="129">
        <f t="shared" si="6"/>
      </c>
      <c r="D27" s="84">
        <f t="shared" si="7"/>
      </c>
      <c r="E27" s="84">
        <f t="shared" si="8"/>
      </c>
      <c r="F27" s="84">
        <f t="shared" si="9"/>
      </c>
      <c r="G27" s="130">
        <f t="shared" si="10"/>
      </c>
      <c r="H27" s="39"/>
      <c r="I27" s="84"/>
      <c r="J27" s="77"/>
      <c r="K27" s="66"/>
      <c r="L27" s="62"/>
      <c r="M27" s="32"/>
      <c r="N27" s="33"/>
      <c r="O27" s="34"/>
      <c r="P27" s="32"/>
      <c r="Q27" s="33"/>
      <c r="R27" s="35"/>
      <c r="S27" s="81"/>
      <c r="T27" s="36"/>
      <c r="U27" s="37"/>
      <c r="V27" s="63"/>
      <c r="W27" s="33" t="s">
        <v>84</v>
      </c>
      <c r="X27" s="34"/>
      <c r="Y27" s="34"/>
      <c r="Z27" s="35"/>
      <c r="AA27" s="81"/>
      <c r="AB27" s="36"/>
      <c r="AC27" s="40" t="s">
        <v>59</v>
      </c>
    </row>
    <row r="28" spans="1:29" ht="12">
      <c r="A28" s="29" t="s">
        <v>102</v>
      </c>
      <c r="B28" s="42" t="s">
        <v>29</v>
      </c>
      <c r="C28" s="129">
        <f t="shared" si="6"/>
      </c>
      <c r="D28" s="84">
        <f t="shared" si="7"/>
      </c>
      <c r="E28" s="84">
        <f t="shared" si="8"/>
      </c>
      <c r="F28" s="84">
        <f t="shared" si="9"/>
      </c>
      <c r="G28" s="130">
        <f t="shared" si="10"/>
      </c>
      <c r="H28" s="39"/>
      <c r="I28" s="84"/>
      <c r="J28" s="77"/>
      <c r="K28" s="66"/>
      <c r="L28" s="62"/>
      <c r="M28" s="32"/>
      <c r="N28" s="33"/>
      <c r="O28" s="34"/>
      <c r="P28" s="32"/>
      <c r="Q28" s="33"/>
      <c r="R28" s="35"/>
      <c r="S28" s="81"/>
      <c r="T28" s="36"/>
      <c r="U28" s="37"/>
      <c r="V28" s="63"/>
      <c r="W28" s="33" t="s">
        <v>84</v>
      </c>
      <c r="X28" s="34"/>
      <c r="Y28" s="34"/>
      <c r="Z28" s="35"/>
      <c r="AA28" s="81"/>
      <c r="AB28" s="36"/>
      <c r="AC28" s="40" t="s">
        <v>35</v>
      </c>
    </row>
    <row r="29" spans="1:29" ht="39" customHeight="1">
      <c r="A29" s="29" t="s">
        <v>103</v>
      </c>
      <c r="B29" s="42" t="s">
        <v>29</v>
      </c>
      <c r="C29" s="129">
        <f t="shared" si="6"/>
      </c>
      <c r="D29" s="84">
        <f t="shared" si="7"/>
      </c>
      <c r="E29" s="84">
        <f t="shared" si="8"/>
      </c>
      <c r="F29" s="84">
        <f t="shared" si="9"/>
      </c>
      <c r="G29" s="130">
        <f t="shared" si="10"/>
      </c>
      <c r="H29" s="39"/>
      <c r="I29" s="84"/>
      <c r="J29" s="77"/>
      <c r="K29" s="66"/>
      <c r="L29" s="62"/>
      <c r="M29" s="32"/>
      <c r="N29" s="33"/>
      <c r="O29" s="34"/>
      <c r="P29" s="32"/>
      <c r="Q29" s="33"/>
      <c r="R29" s="35"/>
      <c r="S29" s="81"/>
      <c r="T29" s="36"/>
      <c r="U29" s="37"/>
      <c r="V29" s="63"/>
      <c r="W29" s="33" t="s">
        <v>84</v>
      </c>
      <c r="X29" s="34"/>
      <c r="Y29" s="34"/>
      <c r="Z29" s="35"/>
      <c r="AA29" s="81"/>
      <c r="AB29" s="36"/>
      <c r="AC29" s="40" t="s">
        <v>35</v>
      </c>
    </row>
    <row r="30" spans="1:29" ht="14.25" customHeight="1" thickBot="1">
      <c r="A30" s="44" t="s">
        <v>104</v>
      </c>
      <c r="B30" s="45" t="s">
        <v>29</v>
      </c>
      <c r="C30" s="93">
        <f t="shared" si="6"/>
      </c>
      <c r="D30" s="92">
        <f t="shared" si="7"/>
      </c>
      <c r="E30" s="92">
        <f t="shared" si="8"/>
      </c>
      <c r="F30" s="92">
        <f t="shared" si="9"/>
      </c>
      <c r="G30" s="94">
        <f t="shared" si="10"/>
      </c>
      <c r="H30" s="46"/>
      <c r="I30" s="92"/>
      <c r="J30" s="90"/>
      <c r="K30" s="70"/>
      <c r="L30" s="69"/>
      <c r="M30" s="47"/>
      <c r="N30" s="48"/>
      <c r="O30" s="49"/>
      <c r="P30" s="47"/>
      <c r="Q30" s="48"/>
      <c r="R30" s="50"/>
      <c r="S30" s="91"/>
      <c r="T30" s="51"/>
      <c r="U30" s="52"/>
      <c r="V30" s="68"/>
      <c r="W30" s="48" t="s">
        <v>84</v>
      </c>
      <c r="X30" s="49"/>
      <c r="Y30" s="49"/>
      <c r="Z30" s="50"/>
      <c r="AA30" s="91"/>
      <c r="AB30" s="51"/>
      <c r="AC30" s="53" t="s">
        <v>75</v>
      </c>
    </row>
    <row r="31" spans="1:29" ht="12.75">
      <c r="A31" s="54"/>
      <c r="B31" s="55"/>
      <c r="C31" s="56"/>
      <c r="D31" s="56"/>
      <c r="E31" s="56"/>
      <c r="F31" s="56"/>
      <c r="G31" s="56"/>
      <c r="H31" s="55"/>
      <c r="I31" s="57"/>
      <c r="J31" s="57"/>
      <c r="K31" s="58"/>
      <c r="L31" s="58"/>
      <c r="M31" s="55"/>
      <c r="N31" s="55"/>
      <c r="O31" s="55"/>
      <c r="P31" s="55"/>
      <c r="Q31" s="55"/>
      <c r="R31" s="59"/>
      <c r="S31" s="59"/>
      <c r="T31" s="59"/>
      <c r="U31" s="58"/>
      <c r="V31" s="58"/>
      <c r="W31" s="55"/>
      <c r="X31" s="55"/>
      <c r="Y31" s="55"/>
      <c r="Z31" s="59"/>
      <c r="AA31" s="59"/>
      <c r="AB31" s="59"/>
      <c r="AC31" s="55"/>
    </row>
    <row r="32" spans="1:28" ht="12.75">
      <c r="A32" s="5" t="s">
        <v>30</v>
      </c>
      <c r="E32" s="4" t="s">
        <v>69</v>
      </c>
      <c r="F32" s="3"/>
      <c r="G32" s="3"/>
      <c r="T32" s="72" t="s">
        <v>70</v>
      </c>
      <c r="AB32" s="73" t="s">
        <v>71</v>
      </c>
    </row>
    <row r="37" spans="2:29" ht="12.7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</row>
    <row r="38" spans="2:29" ht="12.7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</row>
    <row r="39" spans="2:29" ht="12.7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</row>
    <row r="40" spans="2:39" ht="12.7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2:39" ht="12.7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2:39" ht="12.7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2:39" ht="12.7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2:39" ht="12.7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  <row r="45" spans="2:39" ht="12.7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</row>
    <row r="46" spans="30:39" ht="12.75">
      <c r="AD46" s="71"/>
      <c r="AE46" s="71"/>
      <c r="AF46" s="71"/>
      <c r="AG46" s="71"/>
      <c r="AH46" s="71"/>
      <c r="AI46" s="71"/>
      <c r="AJ46" s="71"/>
      <c r="AK46" s="71"/>
      <c r="AL46" s="71"/>
      <c r="AM46" s="71"/>
    </row>
    <row r="47" spans="30:39" ht="12.75">
      <c r="AD47" s="71"/>
      <c r="AE47" s="71"/>
      <c r="AF47" s="71"/>
      <c r="AG47" s="71"/>
      <c r="AH47" s="71"/>
      <c r="AI47" s="71"/>
      <c r="AJ47" s="71"/>
      <c r="AK47" s="71"/>
      <c r="AL47" s="71"/>
      <c r="AM47" s="71"/>
    </row>
    <row r="48" spans="30:39" ht="12.75">
      <c r="AD48" s="71"/>
      <c r="AE48" s="71"/>
      <c r="AF48" s="71"/>
      <c r="AG48" s="71"/>
      <c r="AH48" s="71"/>
      <c r="AI48" s="71"/>
      <c r="AJ48" s="71"/>
      <c r="AK48" s="71"/>
      <c r="AL48" s="71"/>
      <c r="AM48" s="71"/>
    </row>
  </sheetData>
  <sheetProtection/>
  <mergeCells count="12"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2022-09-14T19:37:18Z</cp:lastPrinted>
  <dcterms:created xsi:type="dcterms:W3CDTF">1996-10-08T23:32:33Z</dcterms:created>
  <dcterms:modified xsi:type="dcterms:W3CDTF">2022-09-15T08:08:38Z</dcterms:modified>
  <cp:category/>
  <cp:version/>
  <cp:contentType/>
  <cp:contentStatus/>
</cp:coreProperties>
</file>