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11115" windowHeight="5970" tabRatio="854" activeTab="0"/>
  </bookViews>
  <sheets>
    <sheet name="Курс 5" sheetId="1" r:id="rId1"/>
  </sheets>
  <definedNames/>
  <calcPr fullCalcOnLoad="1"/>
</workbook>
</file>

<file path=xl/sharedStrings.xml><?xml version="1.0" encoding="utf-8"?>
<sst xmlns="http://schemas.openxmlformats.org/spreadsheetml/2006/main" count="72" uniqueCount="48">
  <si>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</si>
  <si>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</si>
  <si>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</si>
  <si>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</si>
  <si>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</si>
  <si>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</si>
  <si>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</si>
  <si>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</si>
  <si>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</si>
  <si>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зач</t>
  </si>
  <si>
    <t>экз</t>
  </si>
  <si>
    <t>Белгородский государственный технологический университет им. В.Г. Шухова</t>
  </si>
  <si>
    <t>Количество часов по заочной системе обучения на год</t>
  </si>
  <si>
    <t xml:space="preserve">Первый проректор 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</si>
  <si>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</si>
  <si>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</si>
  <si>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</si>
  <si>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</si>
  <si>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Минобрнауки России</t>
  </si>
  <si>
    <t>Директор ИЗО</t>
  </si>
  <si>
    <t>По направлению</t>
  </si>
  <si>
    <t>Трудоем-кость по ГОС (ЗЕ)</t>
  </si>
  <si>
    <t>д.зач</t>
  </si>
  <si>
    <t>108 (3)</t>
  </si>
  <si>
    <t>180 (5)</t>
  </si>
  <si>
    <t>номер РГЗ</t>
  </si>
  <si>
    <t>номер ИДЗ</t>
  </si>
  <si>
    <t>38.03.10</t>
  </si>
  <si>
    <t>"Жилищное хозяйство и коммунальная инфраструктура"</t>
  </si>
  <si>
    <t>Институт заочного образования</t>
  </si>
  <si>
    <t>Спесивцева С.Е.</t>
  </si>
  <si>
    <t>Директор ДОП</t>
  </si>
  <si>
    <t>Дороганов Е.А.</t>
  </si>
  <si>
    <t>к.р.</t>
  </si>
  <si>
    <t>СГХ</t>
  </si>
  <si>
    <t>Е.И. Евтушенко</t>
  </si>
  <si>
    <t>консультации</t>
  </si>
  <si>
    <t>пятый курс</t>
  </si>
  <si>
    <t>Управление государственным, муниципальным жилищным фондом и многоквартирными домами</t>
  </si>
  <si>
    <t>Комплексное инженерное благоустройство городских территорий</t>
  </si>
  <si>
    <t>Управление конфликтами в социально-экономических системах</t>
  </si>
  <si>
    <t>Капитальный ремонт в системе воспроизводства гражданских зданий</t>
  </si>
  <si>
    <t>Преддипломная практика</t>
  </si>
  <si>
    <t>756 (21)   14 недель</t>
  </si>
  <si>
    <t>Элективные дисциплины по физической культуре и спорту</t>
  </si>
  <si>
    <t>ФВС</t>
  </si>
  <si>
    <t>2023/2024 уч. год.</t>
  </si>
  <si>
    <t>МЭиФМ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</si>
</sst>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2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>
      <alignment wrapText="1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2" applyNumberFormat="0" applyAlignment="0" applyProtection="0"/>
    <xf numFmtId="0" fontId="28" fillId="28" borderId="3" applyNumberFormat="0" applyAlignment="0" applyProtection="0"/>
    <xf numFmtId="0" fontId="29" fillId="28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1" fillId="0" borderId="30" xfId="0" applyFont="1" applyBorder="1" applyAlignment="1">
      <alignment horizontal="center" vertical="center" textRotation="90" wrapText="1"/>
    </xf>
    <xf numFmtId="0" fontId="1" fillId="0" borderId="31" xfId="0" applyFont="1" applyBorder="1" applyAlignment="1">
      <alignment horizontal="center" vertical="center" textRotation="90" wrapText="1"/>
    </xf>
    <xf numFmtId="0" fontId="1" fillId="0" borderId="32" xfId="0" applyFont="1" applyBorder="1" applyAlignment="1">
      <alignment horizontal="center" vertical="center" textRotation="90" wrapText="1"/>
    </xf>
    <xf numFmtId="0" fontId="6" fillId="34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33" xfId="0" applyFont="1" applyFill="1" applyBorder="1" applyAlignment="1">
      <alignment horizontal="left" vertical="center" wrapText="1"/>
    </xf>
    <xf numFmtId="0" fontId="6" fillId="34" borderId="3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 wrapText="1"/>
    </xf>
    <xf numFmtId="0" fontId="6" fillId="34" borderId="3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 textRotation="90" wrapText="1"/>
    </xf>
    <xf numFmtId="0" fontId="2" fillId="0" borderId="39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 vertical="center" textRotation="90" wrapText="1"/>
    </xf>
    <xf numFmtId="0" fontId="1" fillId="0" borderId="44" xfId="0" applyFont="1" applyBorder="1" applyAlignment="1">
      <alignment horizontal="center" vertical="center" textRotation="90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2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s_electiv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6"/>
  <sheetViews>
    <sheetView tabSelected="1" zoomScalePageLayoutView="0" workbookViewId="0" topLeftCell="A1">
      <selection activeCell="AC12" sqref="AC12:AC14"/>
    </sheetView>
  </sheetViews>
  <sheetFormatPr defaultColWidth="9.00390625" defaultRowHeight="12.75"/>
  <cols>
    <col min="1" max="1" width="35.00390625" style="10" customWidth="1"/>
    <col min="2" max="2" width="8.125" style="10" customWidth="1"/>
    <col min="3" max="3" width="4.625" style="10" customWidth="1"/>
    <col min="4" max="5" width="4.25390625" style="10" customWidth="1"/>
    <col min="6" max="7" width="5.25390625" style="10" customWidth="1"/>
    <col min="8" max="10" width="3.125" style="10" bestFit="1" customWidth="1"/>
    <col min="11" max="11" width="3.125" style="10" customWidth="1"/>
    <col min="12" max="12" width="5.00390625" style="10" customWidth="1"/>
    <col min="13" max="13" width="3.125" style="10" bestFit="1" customWidth="1"/>
    <col min="14" max="14" width="3.125" style="10" customWidth="1"/>
    <col min="15" max="15" width="3.375" style="10" customWidth="1"/>
    <col min="16" max="16" width="3.25390625" style="10" customWidth="1"/>
    <col min="17" max="17" width="3.625" style="10" customWidth="1"/>
    <col min="18" max="19" width="5.00390625" style="10" customWidth="1"/>
    <col min="20" max="21" width="5.375" style="10" customWidth="1"/>
    <col min="22" max="22" width="6.00390625" style="10" customWidth="1"/>
    <col min="23" max="25" width="3.375" style="10" customWidth="1"/>
    <col min="26" max="27" width="5.75390625" style="10" customWidth="1"/>
    <col min="28" max="28" width="4.625" style="10" customWidth="1"/>
    <col min="29" max="29" width="10.625" style="10" bestFit="1" customWidth="1"/>
    <col min="30" max="30" width="4.125" style="10" customWidth="1"/>
    <col min="31" max="31" width="3.875" style="10" customWidth="1"/>
    <col min="32" max="32" width="4.375" style="10" customWidth="1"/>
    <col min="33" max="33" width="4.25390625" style="10" customWidth="1"/>
    <col min="34" max="34" width="3.625" style="10" customWidth="1"/>
    <col min="35" max="35" width="1.875" style="10" bestFit="1" customWidth="1"/>
    <col min="36" max="36" width="4.00390625" style="10" customWidth="1"/>
    <col min="37" max="37" width="3.25390625" style="10" customWidth="1"/>
    <col min="38" max="16384" width="9.125" style="10" customWidth="1"/>
  </cols>
  <sheetData>
    <row r="1" spans="1:30" s="39" customFormat="1" ht="12.75">
      <c r="A1" s="11"/>
      <c r="B1" s="11"/>
      <c r="C1" s="11"/>
      <c r="D1" s="32"/>
      <c r="E1" s="32"/>
      <c r="F1" s="32"/>
      <c r="G1" s="32"/>
      <c r="H1" s="11" t="s">
        <v>18</v>
      </c>
      <c r="I1" s="11"/>
      <c r="J1" s="32"/>
      <c r="K1" s="32"/>
      <c r="L1" s="32"/>
      <c r="M1" s="32"/>
      <c r="N1" s="32"/>
      <c r="O1" s="32"/>
      <c r="P1" s="32"/>
      <c r="Q1" s="32"/>
      <c r="R1" s="32"/>
      <c r="S1" s="32"/>
      <c r="T1" s="11"/>
      <c r="U1" s="11"/>
      <c r="V1" s="11"/>
      <c r="W1" s="11"/>
      <c r="X1" s="87" t="s">
        <v>8</v>
      </c>
      <c r="Y1" s="87"/>
      <c r="Z1" s="87"/>
      <c r="AA1" s="87"/>
      <c r="AB1" s="87"/>
      <c r="AC1" s="11"/>
      <c r="AD1" s="11"/>
    </row>
    <row r="2" spans="1:30" s="39" customFormat="1" ht="12.75">
      <c r="A2" s="11"/>
      <c r="B2" s="31"/>
      <c r="C2" s="31"/>
      <c r="D2" s="31"/>
      <c r="E2" s="31"/>
      <c r="F2" s="31"/>
      <c r="G2" s="31"/>
      <c r="H2" s="11" t="s">
        <v>11</v>
      </c>
      <c r="I2" s="1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11"/>
      <c r="Y2" s="31"/>
      <c r="Z2" s="11" t="s">
        <v>13</v>
      </c>
      <c r="AA2" s="11"/>
      <c r="AB2" s="31"/>
      <c r="AC2" s="31"/>
      <c r="AD2" s="31"/>
    </row>
    <row r="3" spans="1:30" s="39" customFormat="1" ht="12.75">
      <c r="A3" s="11"/>
      <c r="B3" s="11"/>
      <c r="C3" s="11"/>
      <c r="D3" s="11"/>
      <c r="E3" s="11"/>
      <c r="F3" s="31" t="s">
        <v>7</v>
      </c>
      <c r="G3" s="31"/>
      <c r="H3" s="31"/>
      <c r="I3" s="31"/>
      <c r="J3" s="31"/>
      <c r="K3" s="31"/>
      <c r="L3" s="3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31"/>
    </row>
    <row r="4" spans="1:46" ht="12.75">
      <c r="A4" s="88" t="s">
        <v>20</v>
      </c>
      <c r="B4" s="88"/>
      <c r="C4" s="31"/>
      <c r="D4" s="89" t="s">
        <v>27</v>
      </c>
      <c r="E4" s="89"/>
      <c r="H4" s="12" t="s">
        <v>28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32" t="s">
        <v>35</v>
      </c>
      <c r="AC4" s="32"/>
      <c r="AD4" s="32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</row>
    <row r="5" spans="1:46" ht="12.75">
      <c r="A5" s="11"/>
      <c r="B5" s="11"/>
      <c r="C5" s="11"/>
      <c r="H5" s="12"/>
      <c r="I5" s="31"/>
      <c r="J5" s="31"/>
      <c r="K5" s="31"/>
      <c r="L5" s="31"/>
      <c r="M5" s="3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</row>
    <row r="6" spans="1:46" ht="13.5" thickBot="1">
      <c r="A6" s="11"/>
      <c r="B6" s="11"/>
      <c r="C6" s="11"/>
      <c r="D6" s="11"/>
      <c r="E6" s="11"/>
      <c r="F6" s="11"/>
      <c r="G6" s="11"/>
      <c r="H6" s="90" t="s">
        <v>37</v>
      </c>
      <c r="I6" s="90"/>
      <c r="J6" s="90"/>
      <c r="K6" s="90"/>
      <c r="L6" s="90"/>
      <c r="M6" s="91" t="s">
        <v>29</v>
      </c>
      <c r="N6" s="91"/>
      <c r="O6" s="91"/>
      <c r="P6" s="91"/>
      <c r="Q6" s="91"/>
      <c r="R6" s="91"/>
      <c r="S6" s="91"/>
      <c r="T6" s="91"/>
      <c r="U6" s="91"/>
      <c r="V6" s="91"/>
      <c r="W6" s="91"/>
      <c r="X6" s="11"/>
      <c r="Y6" s="11"/>
      <c r="Z6" s="31" t="s">
        <v>46</v>
      </c>
      <c r="AA6" s="31"/>
      <c r="AB6" s="31"/>
      <c r="AC6" s="31"/>
      <c r="AD6" s="31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</row>
    <row r="7" spans="1:46" ht="43.5" customHeight="1" thickBot="1">
      <c r="A7" s="85" t="s">
        <v>6</v>
      </c>
      <c r="B7" s="80" t="s">
        <v>21</v>
      </c>
      <c r="C7" s="82" t="s">
        <v>12</v>
      </c>
      <c r="D7" s="83"/>
      <c r="E7" s="83"/>
      <c r="F7" s="83"/>
      <c r="G7" s="84"/>
      <c r="H7" s="82" t="s">
        <v>14</v>
      </c>
      <c r="I7" s="83"/>
      <c r="J7" s="84"/>
      <c r="K7" s="82" t="s">
        <v>15</v>
      </c>
      <c r="L7" s="83"/>
      <c r="M7" s="83"/>
      <c r="N7" s="83"/>
      <c r="O7" s="83"/>
      <c r="P7" s="83"/>
      <c r="Q7" s="83"/>
      <c r="R7" s="83"/>
      <c r="S7" s="83"/>
      <c r="T7" s="84"/>
      <c r="U7" s="82" t="s">
        <v>16</v>
      </c>
      <c r="V7" s="83"/>
      <c r="W7" s="83"/>
      <c r="X7" s="83"/>
      <c r="Y7" s="83"/>
      <c r="Z7" s="83"/>
      <c r="AA7" s="83"/>
      <c r="AB7" s="84"/>
      <c r="AC7" s="85" t="s">
        <v>17</v>
      </c>
      <c r="AD7" s="1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</row>
    <row r="8" spans="1:46" ht="71.25" thickBot="1">
      <c r="A8" s="86"/>
      <c r="B8" s="81"/>
      <c r="C8" s="2" t="s">
        <v>0</v>
      </c>
      <c r="D8" s="3" t="s">
        <v>1</v>
      </c>
      <c r="E8" s="3" t="s">
        <v>2</v>
      </c>
      <c r="F8" s="65" t="s">
        <v>3</v>
      </c>
      <c r="G8" s="65" t="s">
        <v>36</v>
      </c>
      <c r="H8" s="6" t="s">
        <v>1</v>
      </c>
      <c r="I8" s="3" t="s">
        <v>2</v>
      </c>
      <c r="J8" s="4" t="s">
        <v>3</v>
      </c>
      <c r="K8" s="34" t="s">
        <v>25</v>
      </c>
      <c r="L8" s="34" t="s">
        <v>26</v>
      </c>
      <c r="M8" s="35" t="s">
        <v>1</v>
      </c>
      <c r="N8" s="36"/>
      <c r="O8" s="3" t="s">
        <v>2</v>
      </c>
      <c r="P8" s="7" t="s">
        <v>3</v>
      </c>
      <c r="Q8" s="5"/>
      <c r="R8" s="3" t="s">
        <v>4</v>
      </c>
      <c r="S8" s="65" t="s">
        <v>36</v>
      </c>
      <c r="T8" s="4" t="s">
        <v>5</v>
      </c>
      <c r="U8" s="34" t="s">
        <v>25</v>
      </c>
      <c r="V8" s="34" t="s">
        <v>26</v>
      </c>
      <c r="W8" s="36" t="s">
        <v>1</v>
      </c>
      <c r="X8" s="3" t="s">
        <v>2</v>
      </c>
      <c r="Y8" s="3" t="s">
        <v>3</v>
      </c>
      <c r="Z8" s="3" t="s">
        <v>4</v>
      </c>
      <c r="AA8" s="65" t="s">
        <v>36</v>
      </c>
      <c r="AB8" s="4" t="s">
        <v>5</v>
      </c>
      <c r="AC8" s="86"/>
      <c r="AD8" s="1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</row>
    <row r="9" spans="1:46" ht="25.5">
      <c r="A9" s="41" t="s">
        <v>44</v>
      </c>
      <c r="B9" s="70">
        <v>340</v>
      </c>
      <c r="C9" s="46">
        <f aca="true" t="shared" si="0" ref="C9:C14">IF(SUM(D9,E9,F9,G9)&lt;&gt;0,SUM(D9,E9,F9,G9),"")</f>
      </c>
      <c r="D9" s="22">
        <f aca="true" t="shared" si="1" ref="D9:D14">IF(SUM(H9,M9,W9)&lt;&gt;0,SUM(H9,M9,W9),"")</f>
      </c>
      <c r="E9" s="22">
        <f>IF(SUM(I9,O9,X9)&lt;&gt;0,SUM(I9,O9,X9),"")</f>
      </c>
      <c r="F9" s="22">
        <f>IF(SUM(J9,P9,Y9)&lt;&gt;0,SUM(J9,P9,Y9),"")</f>
      </c>
      <c r="G9" s="13">
        <f aca="true" t="shared" si="2" ref="G9:G14">IF(SUM(S9,AA9)&lt;&gt;0,SUM(S9,AA9),"")</f>
      </c>
      <c r="H9" s="71"/>
      <c r="I9" s="72"/>
      <c r="J9" s="73"/>
      <c r="K9" s="74"/>
      <c r="L9" s="74"/>
      <c r="M9" s="75"/>
      <c r="N9" s="76"/>
      <c r="O9" s="72"/>
      <c r="P9" s="73"/>
      <c r="Q9" s="76"/>
      <c r="R9" s="26" t="s">
        <v>9</v>
      </c>
      <c r="S9" s="73"/>
      <c r="T9" s="77"/>
      <c r="U9" s="78"/>
      <c r="V9" s="74"/>
      <c r="W9" s="76"/>
      <c r="X9" s="72"/>
      <c r="Y9" s="72"/>
      <c r="Z9" s="72"/>
      <c r="AA9" s="73"/>
      <c r="AB9" s="77"/>
      <c r="AC9" s="79" t="s">
        <v>45</v>
      </c>
      <c r="AD9" s="1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</row>
    <row r="10" spans="1:30" ht="38.25">
      <c r="A10" s="20" t="s">
        <v>38</v>
      </c>
      <c r="B10" s="21" t="s">
        <v>24</v>
      </c>
      <c r="C10" s="46">
        <f t="shared" si="0"/>
        <v>12</v>
      </c>
      <c r="D10" s="22">
        <f t="shared" si="1"/>
        <v>4</v>
      </c>
      <c r="E10" s="22">
        <f>IF(SUM(I10,O10,X10)&lt;&gt;0,SUM(I10,O10,X10),"")</f>
      </c>
      <c r="F10" s="22">
        <f>IF(SUM(J10,P10,Y10)&lt;&gt;0,SUM(J10,P10,Y10),"")</f>
        <v>6</v>
      </c>
      <c r="G10" s="13">
        <f t="shared" si="2"/>
        <v>2</v>
      </c>
      <c r="H10" s="15"/>
      <c r="I10" s="14"/>
      <c r="J10" s="17"/>
      <c r="K10" s="47"/>
      <c r="L10" s="42" t="s">
        <v>33</v>
      </c>
      <c r="M10" s="15">
        <v>4</v>
      </c>
      <c r="N10" s="16"/>
      <c r="O10" s="14"/>
      <c r="P10" s="17">
        <v>6</v>
      </c>
      <c r="Q10" s="16"/>
      <c r="R10" s="43" t="s">
        <v>33</v>
      </c>
      <c r="S10" s="68">
        <v>2</v>
      </c>
      <c r="T10" s="44" t="s">
        <v>10</v>
      </c>
      <c r="U10" s="50"/>
      <c r="V10" s="42"/>
      <c r="W10" s="16"/>
      <c r="X10" s="14"/>
      <c r="Y10" s="14"/>
      <c r="Z10" s="18"/>
      <c r="AA10" s="64"/>
      <c r="AB10" s="19"/>
      <c r="AC10" s="45" t="s">
        <v>47</v>
      </c>
      <c r="AD10" s="1"/>
    </row>
    <row r="11" spans="1:30" ht="25.5">
      <c r="A11" s="20" t="s">
        <v>39</v>
      </c>
      <c r="B11" s="21" t="s">
        <v>24</v>
      </c>
      <c r="C11" s="46">
        <f t="shared" si="0"/>
        <v>12</v>
      </c>
      <c r="D11" s="22">
        <f t="shared" si="1"/>
        <v>4</v>
      </c>
      <c r="E11" s="22">
        <f aca="true" t="shared" si="3" ref="E11:F14">IF(SUM(I11,O11,X11)&lt;&gt;0,SUM(I11,O11,X11),"")</f>
      </c>
      <c r="F11" s="22">
        <f t="shared" si="3"/>
        <v>6</v>
      </c>
      <c r="G11" s="13">
        <f t="shared" si="2"/>
        <v>2</v>
      </c>
      <c r="H11" s="23"/>
      <c r="I11" s="22"/>
      <c r="J11" s="25"/>
      <c r="K11" s="48">
        <v>1</v>
      </c>
      <c r="L11" s="37"/>
      <c r="M11" s="23">
        <v>4</v>
      </c>
      <c r="N11" s="24"/>
      <c r="O11" s="22"/>
      <c r="P11" s="25">
        <v>6</v>
      </c>
      <c r="Q11" s="24"/>
      <c r="R11" s="26"/>
      <c r="S11" s="69">
        <v>2</v>
      </c>
      <c r="T11" s="27" t="s">
        <v>10</v>
      </c>
      <c r="U11" s="49"/>
      <c r="V11" s="37"/>
      <c r="W11" s="24"/>
      <c r="X11" s="22"/>
      <c r="Y11" s="22"/>
      <c r="Z11" s="26"/>
      <c r="AA11" s="62"/>
      <c r="AB11" s="27"/>
      <c r="AC11" s="38" t="s">
        <v>34</v>
      </c>
      <c r="AD11" s="1"/>
    </row>
    <row r="12" spans="1:30" ht="25.5">
      <c r="A12" s="20" t="s">
        <v>40</v>
      </c>
      <c r="B12" s="21" t="s">
        <v>23</v>
      </c>
      <c r="C12" s="46">
        <f t="shared" si="0"/>
        <v>6</v>
      </c>
      <c r="D12" s="22">
        <f t="shared" si="1"/>
        <v>2</v>
      </c>
      <c r="E12" s="22">
        <f t="shared" si="3"/>
      </c>
      <c r="F12" s="22">
        <f t="shared" si="3"/>
        <v>4</v>
      </c>
      <c r="G12" s="13">
        <f t="shared" si="2"/>
      </c>
      <c r="H12" s="15"/>
      <c r="I12" s="14"/>
      <c r="J12" s="17"/>
      <c r="K12" s="47"/>
      <c r="L12" s="37">
        <v>1</v>
      </c>
      <c r="M12" s="23">
        <v>2</v>
      </c>
      <c r="N12" s="24"/>
      <c r="O12" s="22"/>
      <c r="P12" s="25">
        <v>4</v>
      </c>
      <c r="Q12" s="24"/>
      <c r="R12" s="26" t="s">
        <v>9</v>
      </c>
      <c r="S12" s="69"/>
      <c r="T12" s="27"/>
      <c r="U12" s="49"/>
      <c r="V12" s="37"/>
      <c r="W12" s="24"/>
      <c r="X12" s="22"/>
      <c r="Y12" s="22"/>
      <c r="Z12" s="28"/>
      <c r="AA12" s="28"/>
      <c r="AB12" s="27"/>
      <c r="AC12" s="45" t="s">
        <v>47</v>
      </c>
      <c r="AD12" s="1"/>
    </row>
    <row r="13" spans="1:30" ht="25.5">
      <c r="A13" s="20" t="s">
        <v>41</v>
      </c>
      <c r="B13" s="21" t="s">
        <v>24</v>
      </c>
      <c r="C13" s="46">
        <f t="shared" si="0"/>
        <v>12</v>
      </c>
      <c r="D13" s="22">
        <f t="shared" si="1"/>
        <v>4</v>
      </c>
      <c r="E13" s="22">
        <f t="shared" si="3"/>
      </c>
      <c r="F13" s="22">
        <f t="shared" si="3"/>
        <v>6</v>
      </c>
      <c r="G13" s="13">
        <f t="shared" si="2"/>
        <v>2</v>
      </c>
      <c r="H13" s="15"/>
      <c r="I13" s="14"/>
      <c r="J13" s="17"/>
      <c r="K13" s="47">
        <v>1</v>
      </c>
      <c r="L13" s="37"/>
      <c r="M13" s="23">
        <v>4</v>
      </c>
      <c r="N13" s="24"/>
      <c r="O13" s="22"/>
      <c r="P13" s="25">
        <v>6</v>
      </c>
      <c r="Q13" s="24"/>
      <c r="R13" s="26"/>
      <c r="S13" s="69">
        <v>2</v>
      </c>
      <c r="T13" s="27" t="s">
        <v>10</v>
      </c>
      <c r="U13" s="49"/>
      <c r="V13" s="37"/>
      <c r="W13" s="24"/>
      <c r="X13" s="22"/>
      <c r="Y13" s="22"/>
      <c r="Z13" s="26"/>
      <c r="AA13" s="28"/>
      <c r="AB13" s="27"/>
      <c r="AC13" s="45" t="s">
        <v>47</v>
      </c>
      <c r="AD13" s="1"/>
    </row>
    <row r="14" spans="1:30" ht="39" thickBot="1">
      <c r="A14" s="55" t="s">
        <v>42</v>
      </c>
      <c r="B14" s="61" t="s">
        <v>43</v>
      </c>
      <c r="C14" s="66">
        <f t="shared" si="0"/>
      </c>
      <c r="D14" s="29">
        <f t="shared" si="1"/>
      </c>
      <c r="E14" s="29">
        <f t="shared" si="3"/>
      </c>
      <c r="F14" s="29">
        <f t="shared" si="3"/>
      </c>
      <c r="G14" s="67">
        <f t="shared" si="2"/>
      </c>
      <c r="H14" s="52"/>
      <c r="I14" s="51"/>
      <c r="J14" s="53"/>
      <c r="K14" s="54"/>
      <c r="L14" s="56"/>
      <c r="M14" s="52"/>
      <c r="N14" s="57"/>
      <c r="O14" s="51"/>
      <c r="P14" s="53"/>
      <c r="Q14" s="57"/>
      <c r="R14" s="58"/>
      <c r="S14" s="63"/>
      <c r="T14" s="59"/>
      <c r="U14" s="60"/>
      <c r="V14" s="56"/>
      <c r="W14" s="57"/>
      <c r="X14" s="51"/>
      <c r="Y14" s="51"/>
      <c r="Z14" s="58" t="s">
        <v>22</v>
      </c>
      <c r="AA14" s="63"/>
      <c r="AB14" s="59"/>
      <c r="AC14" s="45" t="s">
        <v>47</v>
      </c>
      <c r="AD14" s="1"/>
    </row>
    <row r="15" spans="1:30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ht="12.75">
      <c r="A16" s="33" t="s">
        <v>19</v>
      </c>
      <c r="B16" s="11"/>
      <c r="C16" s="11"/>
      <c r="D16" s="11"/>
      <c r="E16" s="31" t="s">
        <v>30</v>
      </c>
      <c r="F16" s="31"/>
      <c r="G16" s="3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33" t="s">
        <v>31</v>
      </c>
      <c r="U16" s="33"/>
      <c r="V16" s="11"/>
      <c r="W16" s="11"/>
      <c r="X16" s="11"/>
      <c r="Y16" s="11" t="s">
        <v>32</v>
      </c>
      <c r="Z16" s="11"/>
      <c r="AA16" s="11"/>
      <c r="AB16" s="11"/>
      <c r="AC16" s="11"/>
      <c r="AD16" s="1"/>
    </row>
  </sheetData>
  <sheetProtection/>
  <mergeCells count="12">
    <mergeCell ref="X1:AB1"/>
    <mergeCell ref="A4:B4"/>
    <mergeCell ref="D4:E4"/>
    <mergeCell ref="H6:L6"/>
    <mergeCell ref="M6:W6"/>
    <mergeCell ref="A7:A8"/>
    <mergeCell ref="B7:B8"/>
    <mergeCell ref="C7:G7"/>
    <mergeCell ref="H7:J7"/>
    <mergeCell ref="K7:T7"/>
    <mergeCell ref="U7:AB7"/>
    <mergeCell ref="AC7:AC8"/>
  </mergeCells>
  <printOptions/>
  <pageMargins left="0.7" right="0.7" top="0.75" bottom="0.75" header="0.3" footer="0.3"/>
  <pageSetup fitToHeight="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1</cp:lastModifiedBy>
  <cp:lastPrinted>2023-06-09T12:16:07Z</cp:lastPrinted>
  <dcterms:created xsi:type="dcterms:W3CDTF">2003-04-23T15:08:56Z</dcterms:created>
  <dcterms:modified xsi:type="dcterms:W3CDTF">2023-06-09T12:16:44Z</dcterms:modified>
  <cp:category/>
  <cp:version/>
  <cp:contentType/>
  <cp:contentStatus/>
</cp:coreProperties>
</file>